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9060" activeTab="5"/>
  </bookViews>
  <sheets>
    <sheet name="济青高铁公司" sheetId="1" r:id="rId1"/>
    <sheet name="鲁南高铁公司" sheetId="2" r:id="rId2"/>
    <sheet name="铁路基金公司" sheetId="3" r:id="rId3"/>
    <sheet name="综合开发公司" sheetId="4" r:id="rId4"/>
    <sheet name="山东铁路公司" sheetId="5" r:id="rId5"/>
    <sheet name="供应链公司" sheetId="6" r:id="rId6"/>
  </sheets>
  <definedNames>
    <definedName name="_xlnm.Print_Titles" localSheetId="1">'鲁南高铁公司'!$1:$3</definedName>
    <definedName name="_xlnm.Print_Titles" localSheetId="4">'山东铁路公司'!$1:$2</definedName>
  </definedNames>
  <calcPr fullCalcOnLoad="1"/>
</workbook>
</file>

<file path=xl/sharedStrings.xml><?xml version="1.0" encoding="utf-8"?>
<sst xmlns="http://schemas.openxmlformats.org/spreadsheetml/2006/main" count="308" uniqueCount="179">
  <si>
    <r>
      <t xml:space="preserve">  济青高速铁路有限公司  </t>
    </r>
    <r>
      <rPr>
        <sz val="20"/>
        <color indexed="8"/>
        <rFont val="方正小标宋简体"/>
        <family val="4"/>
      </rPr>
      <t>2024年社会公开招聘岗位明细</t>
    </r>
  </si>
  <si>
    <t>单位</t>
  </si>
  <si>
    <t>岗位</t>
  </si>
  <si>
    <t>招聘人数</t>
  </si>
  <si>
    <t>岗位职责</t>
  </si>
  <si>
    <t>任职要求</t>
  </si>
  <si>
    <t>备注</t>
  </si>
  <si>
    <t>济青高速铁路有限公司</t>
  </si>
  <si>
    <t>党建岗</t>
  </si>
  <si>
    <t>1.依据党章及相关规定，负责党员管理、组织党员活动、组织发展党员等工作。
2.负责党风廉政建设责任落实，做好相关宣传工作。
3.负责支部“三会一课”、主题党日、组织生活会的文件整理、会议组织和材料存档等工作。
4.负责党的思想宣传、统战、意识形态、工青妇等工作。
5.根据部门领导安排，负责撰写公司党建有关文件、报告、通知等材料。</t>
  </si>
  <si>
    <t>1.学历：硕士研究生及以上；
2.专业：文史类、哲学类、法学类、经济类、管理类等相关专业；
3.其他：应届毕业生，硕士28周岁（含）以下，博士32周岁（含）以下，要求2024年7月底前能如期取得学历、学位证书；中共党员，遵守国家法律法规，政治素质好，无不良记录，具备良好的职业素养，有较强的事业心、责任感和团队合作精神，身体健康。有较好的文字综合能力，熟悉基层党建工作；能够熟练掌握视频剪辑、PS技术，有一定的设计水平，能够熟练使用PPT、EXCEL等办公软件。在校期间担任过学生干部者优先。</t>
  </si>
  <si>
    <t>校招</t>
  </si>
  <si>
    <t>基建财务岗</t>
  </si>
  <si>
    <t>1.负责铁路项目基建、技改、大修等财务核算工作。
2.负责铁路竣工财务决算相关工作。组织各参建单位办理竣工资产交付；协调中介机构开展竣工财务决算和资产组固；形成竣工财务决算报告。 
3.负责铁路项目建设资金管理工作。
4.负责铁路固定资产价值管理，配合业务部门确保资产安全、高效运营和合理利用。
5.负责其他与基建财务相关工作。</t>
  </si>
  <si>
    <t>1.学历：硕士研究生及以上；
2.专业：财务管理、会计学等相关专业；
3.工作经验：熟悉铁路基建财务管理工作，具有3年以上铁路建设项目基建财务工作经验；
4.其他：35周岁（含）以下；具有中级会计师及以上职称；具有较好的沟通表达能力、组织协调能力、文字写作能力，具有较强的责任意识、服务意识、团队合作意识。</t>
  </si>
  <si>
    <t>社招</t>
  </si>
  <si>
    <t>科技管理工程师</t>
  </si>
  <si>
    <t>1.负责公司科技创新管理工作。
2.组织公司日常科技项目管理，技术合同管理，研发费用管理等。
3.组织公司科研攻关以及新技术、新产品研究开发、推广应用。
4.组织公司科技成果管理，包括课题成果、建设项目“四新”技术相关成果的评价和推广应用工作。
5.组织开展与科研院所、大专院校等社会科研、技术相关资源的合作，推动成果转化与产业化相关工作。</t>
  </si>
  <si>
    <t>1.学历：硕士研究生及以上；
2.专业：铁道工程、交通运输工程、土木工程等相关专业；
3.其他：应届毕业生，硕士28周岁（含）以下，博士32周岁（含）以下，要求2024年7月底前能如期取得学历、学位证书；具有较强的文字功底、工作责任心和组织协调管理能力；具有较强的团队合作意识。</t>
  </si>
  <si>
    <t>桥梁工程师</t>
  </si>
  <si>
    <t>1.负责桥梁专业技术和建设管理工作。
2.负责对桥梁专业设计文件、图纸的审核以及现场核对工作。负责组织本专业设计交底工作。
3.负责桥梁专业重大和专项施工方案审查工作；提报桥梁专业年、季、月度进度计划；桥梁专业验工计价工程数量审核；组织桥梁专业设计变更工作。
4.负责审核桥梁专业甲供材料采购计划。
5.负责桥梁专业首件工程、样板工程选树、检查、验收工作。
6.负责组织桥梁专业的竣工文件编制、检查工作，按规定参加工程项目的竣工验收工作。</t>
  </si>
  <si>
    <t>1.学历：硕士研究生及以上；
2.专业：土木工程、桥梁工程、铁道工程等相关专业；
3.工作经验：具有5年以上从业经验，熟悉相关工程管理工作；具有3年以上高速铁路或路网干线铁路建设管理相关工作经验，具有独立完成业务工作的能力；
4.其他：35周岁（含）以下，工程师及以上职称，具有较强的文字功底、工作责任心和组织协调管理能力；具有较强的团队合作意识。</t>
  </si>
  <si>
    <t>小计</t>
  </si>
  <si>
    <t xml:space="preserve">   鲁南高速铁路有限公司 2024年社会公开招聘岗位明细表</t>
  </si>
  <si>
    <t>序号</t>
  </si>
  <si>
    <t>鲁南高速铁路有限公司</t>
  </si>
  <si>
    <t>税务会计岗</t>
  </si>
  <si>
    <t>1.申报企业所得税、个人所得税、增值税、印花税及附加税等公司所涉及的税目。
2.年度税务汇算清缴。
3.报送相关税务资料，税务检查相关事宜。
4.公司发票的购买、保管及使用并建立管理台账。
5.取得发票的认证、核对、保管，确保纳税申报与账务相符，及时装订成册。
6.贷款相关的银行对接、资料提供、合同审核及签订、贷后审查等。
7.录入国家企业信息公示系统相关信息，及时公示公司相关信息。
8.负责工会会计相关工作及相关资料装订、保管工作。
9.完成领导交办的其他工作。</t>
  </si>
  <si>
    <t>1.学历：硕士研究生及以上；
2.专业：会计学或税务管理等相关专业；
3.其他：应届毕业生，硕士28周岁（含）以下，博士32周岁（含）以下，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</si>
  <si>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企业管理岗</t>
  </si>
  <si>
    <t>1.参与起草工作总结、工作报告、会议材料、会议纪要；
2.参与公司对外宣传、新闻报道、信息化建设相关工作；
3.重要事项、重点工作、领导交办事项的督办落实；
4.负责公司三会（董事会、总经理办公会、监事会）事务管理，包括三会会议（含董事会各专门委员会）筹备、组织召开、对会议决议事项进行落实和执行，以及协助三会会议决议的披露工作；
5.负责公司固定资产管理；
6.负责公司及部门交办的其他各项工作。</t>
  </si>
  <si>
    <t>1.学历:硕士研究生及以上;
2.专业:行政管理类、工商管理类、经济学、文学类、法学类等相关专业；
3.其他:应届毕业生，硕士28周岁（含）以下，博士32周岁（含）以下，要求2024年7月底前能如期取得学历、学位证书。具有较强的文字功底和写作能力，良好的沟通协调能力、语言表达能力、团队合作精神，责任心强，工作积极主动。</t>
  </si>
  <si>
    <t>桥梁工程师岗</t>
  </si>
  <si>
    <t>1.贯彻国家建设方针政策，执行有关铁路建设法规、技术政策、技术标准和各项规定；落实公司工作部署及项目建设管理目标；
2.负责桥梁专业现场勘查，做好施工图审核和技术交底工作；
3.负责组织桥梁专业施工技术方案及关键工序工艺审查；参加桥梁工程重要施工方案审查工作；
4.按照公司批复的实施性施工组织设计推进工程进度管理，落实施工计划；
5.组织桥梁专业质量安全日常检查，对质量安全问题进行处理；
6.负责工程信息收集，负责桥梁专业验工计价初审；
7.负责桥梁专业提前介入以及问题整改工作；参加公司组织的静、动态验收以及联调联试工作；负责项目开通后保驾护航工作；8.负责公司交办的其他工作。</t>
  </si>
  <si>
    <t>1.学历：硕士研究生及以上；
2.专业：土木工程、铁道工程、桥梁工程等相关专业；
3.其他：应届毕业生，硕士28周岁（含）以下，博士32周岁（含）以下，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</si>
  <si>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隧道工程师岗</t>
  </si>
  <si>
    <t>1.贯彻国家建设方针政策，执行有关铁路建设法规、技术政策、技术标准和各项规定；落实公司工作部署及项目建设管理目标；
2.负责隧道专业现场勘查，做好施工图审核和技术交底工作；
3.负责组织隧道专业施工技术方案及关键工序工艺审查；参加隧道工程重要施工方案审查工作；
4.按照公司批复的实施性施工组织设计推进工程进度管理，落实施工计划；
5.组织隧道专业质量安全日常检查，对质量安全问题进行处理；
6.负责工程信息收集，负责隧道专业验工计价初审；
7.负责隧道专业提前介入以及问题整改工作；参加公司组织的静、动态验收以及联调联试工作；负责项目开通后保驾护航工作；8.负责公司交办的其他工作。</t>
  </si>
  <si>
    <t>1.学历：硕士研究生及以上；
2.专业：土木工程、铁道工程、隧道工程等相关专业；
3.其他：应届毕业生，硕士28周岁（含）以下，博士32周岁（含）以下，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</si>
  <si>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人力资源管理岗</t>
  </si>
  <si>
    <t>1.参与公司人力资源规划、人员供给需求分析，人力资源制度起草，人工成本预算的编制与执行，公司机构的设置、调整与分析。
2.参与编写员工招聘需求分析、招聘程序，招聘渠道选择，组织招聘，入职培训、管理等。
3.参与制定年度员工培训计划并组织实施。
4.参与构建全面的薪酬、福利、绩效考核体系，做好员工绩效考核、薪酬福利发放及评估和反馈。
5.员工社会保险、补充医疗、企业年金、考勤休假、技术职称、劳动关系等。
6.参与公司干部考察、选拔、任免、调整、干部聘期考核及公司后备干部队伍建设、后备人才管理及后备人才库的建设等。
7.公司人事档案管理、人员出入境管理。</t>
  </si>
  <si>
    <t>1.学历：硕士研究生及以上；
2.专业：人力资源、财务会计、经济、管理学及相关专业；
3.其他：应届毕业生，硕士28周岁（含）以下，博士32周岁（含）以下，要求2024年7月底前能如期取得学历、学位证书。工作细致认真，具有较强的责任心和较高的执行力具备良好的文字写作能力和语言表达能力；具有较强的沟通协调能力；保密意识强，必须为中共党员。有相关实习经历者优先。</t>
  </si>
  <si>
    <t>征地拆迁管理岗</t>
  </si>
  <si>
    <t>1.组织现场开展征地拆迁相关勘测定界、清点核量补偿兑付、清表交地等。
2.协调沿线政府和参建单位及时解决阻碍项目进展的征地拆迁问题。
3.协同第三方审价机构指导沿线政府做好征地拆迁费用相关材料填报、签章、汇编。
4.协调参建单位依法合规使用林地和临时用地。
5.配合办理建设用地组卷、竣工文件编制和土地确权办证。
6.协调地方政府做好铁路沿线外部环境整治。
7.征地拆迁各阶段计划、调度和统计。
8.征地拆迁相关图纸的收发管理。
9.征地拆迁相关信息报送、宣传报道等。
10.完成领导交办的其他工作。</t>
  </si>
  <si>
    <t>1.学历：硕士研究生及以上；
2.专业：土木工程、铁道工程、交通运输、工程管理等相关专业；
3.其他：应届毕业生，硕士28周岁（含）以下，博士32周岁（含）以下，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</si>
  <si>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 xml:space="preserve">概预算管理工程师岗 </t>
  </si>
  <si>
    <t>1.执行国家有关投资管理的法律、法规和规章，落实公司投资控制管理办法。
2.项目投资管理，审核项目估算、初步设计概算、施工图预算、招标预算，提出预审意见及设计、施工方案经济比选。
3.收集整理工程造价、材料价差和工程索赔等相关资料，编制有关合同价款调整文件，参与审查变更设计费用。
4.建立项目概算、施工图预算、招标概预算、合同价款和相关费用台账，掌握投资动态运行。
5.配合合同签订及招投标工作。
6.完成公司交办的其他工作。</t>
  </si>
  <si>
    <t>1.学历：硕士研究生及以上；
2.专业：土木工程、交通土建、铁道工程、桥梁工程、四电、工程管理等相关专业；
3.工作经验：具有3年以上高速铁路或路网干线铁路建设概预算管理相关工作经验，具有独立完成业务工作的能力；
4.其他：35周岁（含）以下，具有概预算编制、合同管理能力，思维严谨，团队沟通协作意识强，责任心强，较强的工作执行力；具有高度的责任心和敬业精神，良好的职业操守，能够承担较强的工作压力，适应能力强。</t>
  </si>
  <si>
    <t>安全工程师</t>
  </si>
  <si>
    <t>1.编制有关安全管理措施和办法。
2.危险性较大工程、高风险工点、营业线（邻近）及工程线的安全管理。
3.组织施工安全事故应急救援演练。
4.组织检查施工单位执行各项安全防护措施情况，并监督相关单位落实整改措施。
5.参加审查施工安全技术措施、施工技术交底等，检查、督促各项安全技术措施落实。
6.组织安全培训。
7.组织检查施工单位安全生产费使用及施工人员的安全劳保用品使用情况。
8.参与安全事故的调查、分析、处理。
9.抓好自身党风廉政建设。
10.完成领导交办的其他工作。</t>
  </si>
  <si>
    <t xml:space="preserve">
1.学历：硕士研究生及以上；
2.专业：土木工程、铁道工程等相关专业；
3.工作经验：具有3年以上高速铁路或路网干线铁路通信建设相关工作经验；高级工程师技术职称。具有注册安全工程师或一级建造师资格证书者优先考虑；
4.其他：35周岁（含）以下，思维严谨，团队沟通协作意识强，责任心强，较强的工作执行力；具有高度的责任心和敬业精神，良好的职业操守，具有良好的语言文字功底和写作能力。</t>
  </si>
  <si>
    <t>通信工程师岗</t>
  </si>
  <si>
    <t>1.贯彻国家建设方针政策，执行有关铁路建设法规、技术政策、技术标准和各项规定；落实公司工作部署及项目建设管理目标。
2.负责通信信息专业现场勘查，做好施工图审核和技术交底工作。
3.负责组织通信信息专业施工技术方案及关键工序工艺审查；参加通信信息工程重要施工方案审查工作。
4.按照公司批复的性施工组织设计推进工程进度管理，落实施工计划。
5.组织通信信息专业质量安全日常检查，对质量安全问题进行处理。
6.负责工程信息收集，负责通信信息专业验工计价初审。
7.负责通信信息专业提前介入以及问题整改工作；参加公司组织的静、动态验收以及联调联试工作；负责项目开通后保驾护航工作。
8.完成领导交办的其他工作。</t>
  </si>
  <si>
    <t>1.学历：硕士研究生及以上；
2.专业：通信、信息等相关专业；
3.工作经验：取得工程师并聘任后具有2年以上高速铁路或路网干线铁路通信建设相关工作经验，具有独立完成业务工作的能力；
4.其他：35周岁（含）以下，具有设计或建设管理单位工作经历的优先考虑。</t>
  </si>
  <si>
    <t>1.贯彻国家建设方针政策，执行有关铁路建设法规、技术政策、技术标准和各项规定；落实公司工作部署及项目建设管理目标；
2.负责隧道专业现场勘查，做好施工图审核和技术交底工作；
3.负责组织隧道专业施工技术方案及关键工序工艺审查；参加隧道工程重要施工方案审查工作；
4.按照公司批复的实施性施工组织设计推进工程进度管理，落实施工计划；
5.组织隧道专业质量安全日常检查，对质量安全问题进行处理；
6.负责工程信息收集，负责隧道专业验工计价初审；
7.负责隧道专业提前介入以及问题整改工作；参加公司组织的静、动态验收以及联调联试工作；负责项目开通后保驾护航工作；
8.负责公司交办的其他工作。</t>
  </si>
  <si>
    <t>1.学历：硕士研究生及以上；
2.专业：土木工程、隧道与地下工程、铁道工程等相关专业；
3.工作经验：具有3年以上高速铁路或路网干线铁路建设管理相关工作经验，中级工程师；具有独立完成业务工作的能力；
4.其他：35周岁（含）以下，思维严谨，团队沟通协作意识强，责任心强，较强的工作执行力；具有高度的责任心和敬业精神，良好的职业操守，能够承担较强的工作压力，适应能力强。</t>
  </si>
  <si>
    <t>1.贯彻国家建设方针政策，执行有关铁路建设法规、技术政策、技术标准和各项规定；落实公司工作部署及项目建设管理目标；
2.负责桥梁专业现场勘查，做好施工图审核和技术交底工作；
3.负责组织桥梁专业施工技术方案及关键工序工艺审查；参加桥梁工程重要施工方案审查工作；
4.按照公司批复的实施性施工组织设计推进工程进度管理，落实施工计划；
5.组织桥梁专业质量安全日常检查，对质量安全问题进行处理；
6.负责工程信息收集，负责桥梁专业验工计价初审；
7.负责桥梁专业提前介入以及问题整改工作；参加公司组织的静、动态验收以及联调联试工作；负责项目开通后保驾护航工作；
8.负责公司交办的其他工作。</t>
  </si>
  <si>
    <t>1.学历：硕士研究生及以上；
2.专业：土木工程、桥梁工程、铁道工程等相关专业；
3.工作经验：具有3年以上高速铁路或路网干线铁路建设管理相关工作经验，中级工程师；具有独立完成业务工作的能力；
4.其他：35周岁（含）以下，思维严谨，团队沟通协作意识强，责任心强，较强的工作执行力；具有高度的责任心和敬业精神，良好的职业操守，能够承担较强的工作压力，适应能力强。</t>
  </si>
  <si>
    <t>山东铁投项目管理有限公司</t>
  </si>
  <si>
    <t>会计核算岗</t>
  </si>
  <si>
    <t>1.公司会计核算，管理会计账簿，正确使用会计科目，按时记账、结账、对账，做到账账相符、账表相符。
2.复核会计原始凭证，正确填制记账凭证。
3.按月核对公司银行存款账及银行对账单，编制银行存款余额调节表。
4.内外部合作单位的账务往来核对及发票索取，确保准确无误。
5.整理、保管会计档案资料，检查原始单据是否齐全，对其安全完整负责。
6.参与公司财务预决算。
7.维护财务软件的，保证财务软件正常运行，按规定及时备份财务资料，保证财务资料的安全完整。
8.配合公司的内部审计、中介机构审计及有关部门的财务检查等。
9.接收、整理、保管合同，建立合同管理台账。
10.完成领导交办的其他工作。</t>
  </si>
  <si>
    <t>1.学历：本科及以上学历；
2.专业：会计学、财务管理、税务管理等相关专业；
3.其他：应届毕业生，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</si>
  <si>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1.学历：本科及以上学历；
2.专业：土木工程、铁道工程、桥梁工程等相关专业；
3.其他：应届毕业生，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</si>
  <si>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1.学历：本科及以上学历；
2.专业：土木工程、铁道工程、隧道工程等相关专业；
3.其他：应届毕业生，要求2024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</si>
  <si>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 xml:space="preserve">1.学历：本科及以上学历；
2.专业：土木工程、交通土建、铁道工程、桥梁工程、四电、工程管理等相关专业；
3.其他：应届毕业生，要求2024年7月底前能如期取得学历、学位证书。具有概预算编制、合同管理能力，思维严谨，团队沟通协作意识强，责任心强，较强的工作执行力；具有高度的责任心和敬业精神，良好的职业操守，能够承担较强的工作压力，适应能力强。
</t>
  </si>
  <si>
    <t>综合管理岗</t>
  </si>
  <si>
    <t xml:space="preserve">1.负责公司综合性会议材料的起草。
2.负责公司归口档案管理等工作。
3.负责公司新闻宣传，参与大型会议、重要接待、重大活动的会务工作。
4.负责公司综合行政管理工作，包括：业务接待、会议、值班、报刊征订、办公用品、公务用车、公司机关内部保卫和消防安全、固定资产实物管理和视频电子设备管理等工作。
5.完成公司交办的其他工作。
</t>
  </si>
  <si>
    <t>1.学历:本科及以上学历;
2.专业:行政管理类、工商管理类、文学类、法学类、土木工程等相关专业；
3.工作经验：具有3年以上大型国企综合管理相关工作经验，,有较强的文字写作能力，具有铁路建设相关工作经验优先考虑；
3.其他:35周岁（含）以下，条件特别优秀者条件可适当放宽。思维严谨，团队沟通协作意识强，责任心强，较强的工作执行力；具有高度的责任心和敬业精神，良好的职业操守，能够承担较强的工作压力，适应能力强。</t>
  </si>
  <si>
    <t xml:space="preserve">           山东铁路发展基金有限公司权属企业 2024年社会公开招聘岗位明细表</t>
  </si>
  <si>
    <t>山铁绿能科技（上海）有限公司</t>
  </si>
  <si>
    <t>技术专工岗</t>
  </si>
  <si>
    <t>1.全面负责项目的技术工作；
2.负责项目技术总体工作，主持设计联络会议；
3.负责编制各类项目的标准化设计，编制和对接设备技术规范；
4.主持与总包方、供货商及其它相关方的技术协调工作；
5.负责项目施工现场的技术指导、安装调试及安全、质量的监督推进；
6.完成领导交办的其他工作。</t>
  </si>
  <si>
    <t>1.学历学位：本科及以上学历、学士及以上学位             
2.专业：工程类、电气类等相关理工类专业；
3.工作经验：2年以上的光伏、风电、储能等电力行业设计或工程管理经验；                           
4.其他：35周岁（含）以下；具有中级工程师及以上职称或注册电气工程师；具备地面集中式、户用及工商业分布式电站、风电的工程技术知识；熟悉光伏、风电行业的工程技术建设流程，擅长电气、系统技术方案设计；熟练掌握光伏、风电电站投资、开发、建设等行业政策及相关规范标准；能担任技术专责，独立开展工作；具有较好的沟通表达能力、组织协调能力、文字写作能力，具有较强的责任意识、服务意识、团队合作意识；保密意识强；能够接受外派、出差。</t>
  </si>
  <si>
    <t>质量安全岗</t>
  </si>
  <si>
    <t>1.制定项目公司安全、环境应急预案，并指导、监督执行；
2.负责安全检查及对各项目安全考核；
3.负责相应级别安全事故的调查、上报与处理；
4.配合编制合同安全条款、安全管理协议、招投标文件中安全管理内容；
5.协助办理安全生产许可证年审及安全管理资格证书的培训、取证、换证、审验工作；
6.负责各项目安全报告、报表、信息的汇总、分析、上报；
7.负责安全文化和安全标准化建设；
8.负责对承揽工程的分包商进行准入审查；
9.完成领导交办的其他工作。</t>
  </si>
  <si>
    <t>1.学历学位：本科及以上学历、学士及以上学位；                        
2.专业：工程类、电气类、管理类等相关理工类专业；                                                                                  3.工作经验：2年以上工程安全管理工作经验，1年以上光伏、风电、储能等电力行业安全管理工作经验，熟练掌握光伏、风电电站、电力安全风险因素、应急预案及相关规范标准；能独立开展工作；
4、其他：35周岁（含）以下；具有较好的沟通表达能力、组织协调能力、文字写作能力，具有较强的责任意识、服务意识、团队合作意识；保密意识强；能够接受外派、出差。</t>
  </si>
  <si>
    <t>运维管理岗</t>
  </si>
  <si>
    <t>1.负责电站项目运营期内检修、运维、安全等全过程环节具体工作的实施，做好运维过程中安全、计划、检修、技改、应急等管理工作；
2.负责电站巡视，随时掌握电站运行状况，及时、准确、完整、如实的填写各类资料和原始记录，做好各项数据分析，并做好资料归档保存；
3.负责对代维单位的监督检查，并对其进行考核；
4.参与新建项目的移交验收等工作；
5.完成领导交办的其他工作。</t>
  </si>
  <si>
    <t>1.学历学位：本科及以上学历、学士及以上学位；                        
2.专业：工程类、电气类、管理类等相关理工类专业；                                                                                  3.工作经验：2年以上光伏、风电、电力运维管理工作经验，熟练掌握电力运维规程和业务流程及相关规范标准；能担任值长，开展运维管理工作；
4.其他：35周岁（含）以下；具有较好的沟通表达能力、组织协调能力、文字写作能力，具有较强的责任意识、服务意识、团队合作意识；能够接受外派、出差。</t>
  </si>
  <si>
    <t>工程会计岗</t>
  </si>
  <si>
    <t>1.负责全面预算管理；
2.负责成本、支出预算的编制、控制；
3.做好财务风险控制，定期盘点现金流状况；
4.负责各项工程类支出合同审核、付款审核；    
5.负责工程建设阶段成本费用控制；
6.负责电站运营阶段成本费用控制；
7.配合电站项目决算；
8.完成领导交办的其他工作。</t>
  </si>
  <si>
    <t>1.学历学位：研究生及以上学历、硕士及以上学位； 
2.专业：会计、审计、财务管理、金融、工商管理等相关专业；
3.工作经验：3年以上大型工程类企业会计岗位工作经验；或3年以上会计师事务所、税务师事务所工作经验，熟悉企业财务管理工作；
4.其他：35周岁（含）以下；具有中级会计师及以上会计专业技术职称，或具有注册会计师执业资格；熟悉财税法律法规；有较好的文字表达能力、组织协调沟通能力和团队合作精神。</t>
  </si>
  <si>
    <t>市场开发岗</t>
  </si>
  <si>
    <t>1.统筹开展市场调研分析、商务洽谈、项目开发及拓展、客户关系管理等工作；
2.负责编制项目建议书、项目经济分析等工作；
3.负责相关制度建立与维护，人员培养；
4.完成领导交办的其他工作。</t>
  </si>
  <si>
    <t>1.学历学位：本科及以上学历、学士及以上学位； 
2.专业：专业不限；
3.工作经验：2年以上光伏、风电、储能、综合能源行业工作经验。研究生学历、硕士及以上学位的，以上行业工作年限可放宽到1年；                                                                               4.其他：35周岁（含）以下，具有较高的市场分析、商务洽谈和组织管理能力，熟练掌握光伏、风电、综合能源项目投资、开发、建设等行业政策和业务流程；具有较好的沟通表达能力、组织协调能力、文字写作能力，优秀的资源整合能力；具有较强的责任意识、服务意识、团队合作意识；保密意识强；能够接受外派、出差。</t>
  </si>
  <si>
    <t>山东铁投数字科技有限公司</t>
  </si>
  <si>
    <t>财务资金岗</t>
  </si>
  <si>
    <t>1.负责成本、费用的审核及管理，进行成本费用及预算分析；
2.负责收入的审核及管理，确保收入核算的准确性、及时性；
3.税收筹划管理，负责企业相关税种的计算、审核、申报，确保纳税的准确性、及时性，并合理进行税收筹划；
4.组织落实公司资金管理各项要求，制定公司资金管理计划，开展外部融资、资金管理等工作；
5.根据月度经营数据，按时出具并上报各类财务报表，为业务决策提供依据；
6.完成领导交办的其他工作。</t>
  </si>
  <si>
    <t>1.学历学位：研究生及以上学历、硕士及以上学位；
2.专业：会计、审计、财务管理、经济、金融等相关专业；
3.工作经验：3年以上大型企业财务管理工作经验；或3年以上会计师事务所、税务师事务所工作经验，熟悉企业财务管理工作；
4.其他：35周岁（含）以下；具有中级会计师及以上会计专业技术职称或具有注册会计师执业资格；熟悉财税法律法规和融资工作；有较好的文字表达能力、组织协调沟通能力和团队合作精神；能够接受外派、出差。</t>
  </si>
  <si>
    <t>风险合规岗</t>
  </si>
  <si>
    <t>1.参与推进公司风险防控体系建设工作，建立健全公司经营业务风险预警机制及风险处置等体系化建设；
2.负责公司业务全流程风险管控；
3.负责各项规章制度、合同和协议等文件的法律审核；
4.负责公司内控合规工作，牵头组织各业务的合规性检查等；
5.完成领导交办的其他工作。</t>
  </si>
  <si>
    <t>1.学历学位：研究生及以上学历、硕士及以上学位。
2.专业及资格证书：法学（法律）相关专业，通过国家法律职业资格考试。
3.工作经验：2年以上律所（主要为银行、信托、投资类公司提供法律服务）从业经验，或2年以上投资类公司、大型企业风险合规工作经验。
4.其他：35周岁（含）以下，具有财务、审计、风控等全面的理论素养、丰富的风险管理经验，能够独立起草合同及协议，编制制度、指引；具有项目审查经验，能识别、判断项目风险点、评估风控措施的合规合法有效性，并能针对风险点提出化解方案；具有良好的语言文字表达能力；能够接受外派、出差。</t>
  </si>
  <si>
    <t>1.辅助开展供应链业务开发运营，整合上下游资源，为客户提供综合供应链解决方案；
2.辅助开展客户考察工作，针对项目收益、风险等进行可行性分析，撰写项目尽职调查报告；
3.辅助进行方案设计、项目谈判、合同签订等全流程工作；
4.辅助做好所辖客户的动态监控，定期回访沟通，确保按时回款，规避逾期风险；
5.完成领导交办的其他工作。</t>
  </si>
  <si>
    <t>1.学历学位：研究生及以上学历、硕士及以上学位（硕士研究生28周岁以下；博士研究生32周岁以下）；
2.专业：统计学、物流管理、企业管理、金融学、管理科学与工程等专业。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能够接受并适应频繁外派出差。</t>
  </si>
  <si>
    <t>山东铁发资产投资管理有限公司</t>
  </si>
  <si>
    <t>不良资产投资岗</t>
  </si>
  <si>
    <t>1.根据公司投资计划，具体负责拓展不良资产投资工作。
2.进行项目渠道的开拓和维护，开展不良资产尽职调查、评估定价、风险控制和交易模式设计等工作。
3.参与项目投后管理工作，制定重组方案。
4.协助建立、完善不良资产投资相关制度及对应流程，能够独立撰写项目报告。</t>
  </si>
  <si>
    <t>1.学历：研究生及以上学历、硕士及以上学位；
2.专业：金融类、法律类、财务类、管理类相关专业；
3.工作经验：3年以上市场化投资工作经验，熟悉不良资产投资业务，全程参与完成过不良资产处置项目；具有较强的财务分析和项目可行性研究能力，具有独立开展工作的能力。
4.其他要求：35周岁（含）以下，通过法律职业资格考试。</t>
  </si>
  <si>
    <t>山东铁发股权投资管理有限公司</t>
  </si>
  <si>
    <t>资本运作岗</t>
  </si>
  <si>
    <t>1.负责公司投资业务拓展，跟踪市场动态，发掘投资项目和渠道；                                                                                        2.参与公司投资项目考察、筛选、调查等相关工作，撰写投资建议书，提交投资决策；                                                             
3.负责做好公司投资项目的过程管理和投资退出工作，定期跟踪分析投资项目情况，掌握市场动态。
4.完成领导交办的其他工作。</t>
  </si>
  <si>
    <t>1.学历学位：研究生及以上学历、硕士及以上学位。        
2.专业：经济、管理、金融、法律、理工等相关专业；                                                                                                   3.工作经验：3年以上银行、证券、基金、投资机构等相关投资经验；                                                
4.其他：35周岁（含）以下，工作积极主动，具有较强事业心、责任心和执行力，具有较强的开拓精神；熟悉固定收益和股权投资等方面的工作及相关政策法规；具有CFA、CPA、律师等专业资格者优先。</t>
  </si>
  <si>
    <t>社招
（青岛）</t>
  </si>
  <si>
    <t>1.开展市场化投资业务拓展，投资项目考察、筛选、调查，撰写投资建议书和提交投资决策等投资程序；
2.进行投资项目管理和投资退出工作。
3.完成领导交办的其他工作。</t>
  </si>
  <si>
    <t>1.学历学位：研究生及以上学历、硕士及以上学位（硕士研究生28周岁以下；博士研究生32周岁以下）；
2.专业：经济、金融、法律等相关专业。
3.其它：应届毕业生，要求2024年7月底前能如期取得学历、学位证书。品学兼优，具有扎实的专业基础知识，熟练应用各种办公软件，具有较好的沟通表达能力、组织协调能力、文字写作能力，具有较强的责任意识、服务意识、团队合作意识；能够接受并适应频繁外派出差。</t>
  </si>
  <si>
    <t>校招
（青岛）</t>
  </si>
  <si>
    <t>合计</t>
  </si>
  <si>
    <r>
      <t>山东铁路综合开发有限公司及权属企业</t>
    </r>
    <r>
      <rPr>
        <sz val="20"/>
        <rFont val="方正小标宋简体"/>
        <family val="4"/>
      </rPr>
      <t>2024年社会公开招聘岗位明细表</t>
    </r>
  </si>
  <si>
    <t>山东铁路综合开发有限公司</t>
  </si>
  <si>
    <t>审计法务部
法务合规专员（P2）</t>
  </si>
  <si>
    <t xml:space="preserve">1.贯彻实施国家法律法规，为公司决策及经营活动提供法律支持和合规建议；
2.协助完善公司风控合规管理体系建设，负责相关规章制度审查工作； 
3.协助负责公司合同及法律文件的草拟、审核、综合管理等工作，参与重大合同谈判； 
4.协助负责公司法律纠纷处理，协助涉诉事项的应诉、起诉等争议解决； 
5.评估、审核、控制和防范公司运营中的法律风险，为公司重大事项、重大决策提出法律意见； 
6.负责组织公司法制宣传教育，解答法律咨询；
7.完成上级交办的其他工作。 </t>
  </si>
  <si>
    <t>1.学历：硕士研究生及以上；
2.专业：法学等相关专业，已通过国家法律职业资格考试(特别优秀的可放宽此要求)；
3.其他：应届毕业生，硕士28周岁（含）以下，博士32周岁（含）以下，要求2024年7月底前能如期取得学历、学位证书。具备较强的法律分析能力及良好的语言文字表达功底；有良好的职业操守，团队协作意识强，责任心强，抗压能力强；身体健康。</t>
  </si>
  <si>
    <t>投资企管部
投资管理专员（P2）</t>
  </si>
  <si>
    <t>1.负责根据省国资委及集团公司相关制度规定，起草公司投资管理制度；
2.负责跟踪市场动态，发掘投资机会，撰写公司年度投资计划；
3.负责撰写公司投资完成情况报告；负责协助审核、指导各事业部及权属企业投资计划，协助其项目上会审批相关工作；
4.负责协助公司拟投资项目的筛选、立项、谈判及业务尽职调查相关工作，组织撰写尽职调查报告、可行性研究报告等相关材料；
5.负责定期监测并分析已投企业运营情况，撰写相关报告；
6.完成上级交办的其他工作。</t>
  </si>
  <si>
    <t>1.学历：硕士研究生及以上；
2.专业：工商管理、金融学、管理学、经济学等相关专业；
3.其他：应届毕业生，硕士28周岁（含）以下，博士32周岁（含）以下，要求2024年7月底前能如期取得学历、学位证书。具有较强的文字处理能力、沟通能力、组织协调能力；有良好的职业操守、能适应高强度工作及频繁出差。</t>
  </si>
  <si>
    <t>财务资金部
报表会计业务经理（P5）</t>
  </si>
  <si>
    <t>1.负责公司会计凭证编制、审核等相关财务基础工作；                                                                                     2.负责公司账务核算，单体及合并财务报表编制工作；                                                                                                 3.协助做好财务分析工作；                                                                                        4.配合做好财务预决算及审计等相关工作；                                                                                                 5.做好财务相关材料的编制及提报工作；
6.负责部分权属企业的财务监管工作；
7.完成上级交办的其他工作。</t>
  </si>
  <si>
    <t>1.学历：硕士研究生及以上；
2.专业：财务、会计等相关专业；
3.工作经验：5年以上企业财务工作相关经验；具备全面的财会专业知识，熟悉税法政策、营运分析；熟悉企业财务各项流程，具有优秀的学习能力和快速适应能力，具备良好的执行力；
4.其他：35周岁（含）及以下，拥有高级会计师职称、注册会计师资格的年龄可放宽至40岁；具有较好的文字表达能力、组织协调沟通能力和团队合作精神。</t>
  </si>
  <si>
    <t>土地开发事业部
建筑设计高级业务经理（P6）</t>
  </si>
  <si>
    <t>1.根据公司建筑类项目需求和目标，制定相应的规划设计、建筑设计方案；
2.对建筑设计方案进行技术、经济、智能等方面的评估，确保方案的可行性和合理性；
3.关注行业动态，研究新技术、新材料等，不断推动建筑设计创新；
4.负责建筑设计项目的进度、质量、成本等方面的管理，确保项目按计划顺利完成；
5.与相关团队成员进行有效的沟通协调，确保项目的顺利进行；
6.负责根据项目规划条件出具强排设计方案，为项目测算提供经济技术指标；与相关部门沟通项目初步规划设计方案；
7.遵守国家和地方的建筑设计相关法规和标准，确保所有业务活动符合相关法律法规和公司政策的要求；
8.完成上级交办的其他工作。</t>
  </si>
  <si>
    <t>1.学历：硕士研究生及以上；
2.专业：城市规划、建筑设计、景观设计等相关专业；
3.工作经验：具备5年及以上相关工作经验，有大型项目或复杂项目经验。具备建筑设计软件（如AutoCAD、SketchUp、Photoshop等）以及常用办公软件的熟练使用能力，熟悉建筑设计流程及规划报批报建审批流程等；
4.其他：35周岁（含）及以下，拥有高级工程师及以上职称的年龄可放宽至40岁；具有较强的组织、协调、沟通能力，计划与执行能力，良好的团队协作精神；能接受长期出差。</t>
  </si>
  <si>
    <t>资产经营事业部楼宇智能化管理专员（P2）</t>
  </si>
  <si>
    <t>1.负责自持楼宇的智能化通信和网络系统，督促、指导物业公司做好日常维护、故障处理等工作；
2.对自持楼宇安防管理、能耗管理等方面进行提升和创新，减少能耗、提高使用效率，并实现可持续发展；        
3.负责跟进租赁单位的装修申请、报修手续等；
4.全面统筹并协调自持楼宇安管、保洁、维修、绿化等工作，负责二次装修的施工过程的现场管理与监督，参与装修验收工作；                             
5.负责上级交办的其他临时性工作。</t>
  </si>
  <si>
    <t>1.学历：硕士研究生及以上；
2.专业：楼宇设备与智能化技术、楼宇智能化、电气自动化、计算机等相关专业；
3.其他：应届毕业生，硕士28周岁（含）以下，博士32周岁（含）以下，要求2024年7月底前能如期取得学历、学位证书。掌握现代智能化楼宇设备设施(如暖通空调、给水排水、建筑电器、建筑智能化系统)的构造与性能、测试技术、调试方法、运行和维护等专业知识;具备现代智能化楼宇设备设施的维护、管理能力；具备较好的表达能力，善于沟通，肯吃苦。</t>
  </si>
  <si>
    <t>资本运营事业部
股权投资高级主管（P4）</t>
  </si>
  <si>
    <t>1.负责协助开展公司重点行业、细分赛道的系统性研究和潜在项目的发掘、储备；
2.负责协助组织产业投资项目的推进，包括交易结构搭建、交易条款制定、尽职调查开展、内部决策上会材料组织和交易的最终交割；
3.负责协助开展投后管理，跟进重点被投企业的投后管理、投后监控和风险预警、项目退出等工作；
4.负责协助推进基金产品开发，包括项目储备、产品结构及框架搭建等；
5.完成上级交办的其他工作。</t>
  </si>
  <si>
    <t>1.学历：硕士研究生及以上；          
2.专业：经济、法学、计算机等相关专业；                                                                                                   3.工作经验：具有5年以上大中型企业或金融机构投资、风控相关岗位工作经历，具有较为丰富的股权投资、产业投资、基金管理等工作经验；熟悉投融资相关政策法规，熟练掌握投资、法务、风控等方面专业知识和技能，过往工作业绩优良；                                                
4.其他：35周岁（含）及以下，具有良好的职业操守，诚实守信，阳光向上，团队合作意识和奉献精神强。具有法律职业资格或注册会计师资格者优先考虑。条件特别优秀的可适当放宽工作经验要求。</t>
  </si>
  <si>
    <t>山东铁投能源有限公司</t>
  </si>
  <si>
    <t>电力业务部副部长</t>
  </si>
  <si>
    <t>1.负责公司能源项目市场开拓；
2.负责进行市场调研，掌握市场动态、广泛收集、整理、反馈、跟踪和传递项目信息；
3.负责市场开发、寻找合作项目、开发新市场；
4.建立健全部门的各项规章制度，并确保管理体系持续有效运行；
5.负责制定部门的发展规划、年度工作目标和工作计划；
6.负责项目工程现场施工的组织与实施；
7.负责工程资质的维护工作；
8.负责在资质业务范围内承揽各项工程；
9.提供专业技术支持，协助公司投资项目决策；
10.协助部门负责人等其他工作。</t>
  </si>
  <si>
    <t xml:space="preserve">1.学历：本科及以上；
2.专业：电力工程等相关专业；
3.工作经验：8年及以上新能源开发相关工作经验，具有较强的项目管理能力；
4.其他：拥有高级工程师职称；40周岁及以下，熟练使用办公和工程设计软件，具有较强的研究分析能力、书面表达能力，团队协作意识强，沟通协调能力突出，责任心强，服从工作安排。
</t>
  </si>
  <si>
    <t>电气技术业务助理</t>
  </si>
  <si>
    <t>1.协助部门负责人和主管做好施工现场的技术管理工作；
2.负责技术、安全、进度、竣工图等资料整理工作；
3.负责本专业技术创新以及施工队伍管理、技术指导和监督；
4.负责项目后期维护管理工作；
5.负责领导交办的其他工作。</t>
  </si>
  <si>
    <t>1.学历：硕士研究生及以上；
2.专业：电气工程或自动化等相关专业；
3.其他：应届毕业生，硕士28周岁（含）以下，博士32周岁（含）以下，要求2024年7月底前能如期取得学历、学位证书。熟练使用办公和工程设计软件，具有较强研究分析能力、书面表达能力，团队协作意识强，责任心强，服从济南以外地区长期派遣。</t>
  </si>
  <si>
    <t>济南黄河长清大桥投资有限公司</t>
  </si>
  <si>
    <t>计划财务部
会计主管</t>
  </si>
  <si>
    <t>1.负责公司会计凭证编制、审核等相关财务基础工作；                                                                                     2.负责公司账务核算，财务报表编制工作；                                                                                                 3.协助做好财务分析工作；                                                                                        4.配合做好财务预决算及审计等相关工作；                                                                                                 5.做好财务相关材料的编制及提报工作；
6.负责公司交办的其他工作。</t>
  </si>
  <si>
    <t>1.学历：硕士研究生及以上；
2.专业：财务管理、会计学等相关专业；
3.工作经验：5年以上企业财务工作相关经验；具备全面的财会专业知识，熟悉税法政策、营运分析；熟悉企业财务各项流程，具有优秀的学习能力和快速适应能力，具备良好的执行力；
4.其他：35周岁（含）及以下，有较好的文字表达能力、组织协调沟通能力和团队合作精神。</t>
  </si>
  <si>
    <r>
      <t>山东铁路有限公司</t>
    </r>
    <r>
      <rPr>
        <sz val="20"/>
        <color indexed="8"/>
        <rFont val="方正小标宋简体"/>
        <family val="4"/>
      </rPr>
      <t>2024年社会公开招聘岗位明细表</t>
    </r>
  </si>
  <si>
    <t>山东铁路有限公司</t>
  </si>
  <si>
    <t xml:space="preserve">
电子商务岗</t>
  </si>
  <si>
    <t xml:space="preserve">1.负责公司客货运输产品网络营销、电子商务交易工作；
2.负责公司电商平台运营、商务咨询、物流管理等工作；
3.负责日常电子商务分析工作；
4.负责公司交办的其他工作。
</t>
  </si>
  <si>
    <r>
      <t>1.学历学位：</t>
    </r>
    <r>
      <rPr>
        <sz val="12"/>
        <rFont val="仿宋_GB2312"/>
        <family val="3"/>
      </rPr>
      <t>大学</t>
    </r>
    <r>
      <rPr>
        <sz val="12"/>
        <color indexed="8"/>
        <rFont val="仿宋_GB2312"/>
        <family val="3"/>
      </rPr>
      <t>本科及以上学历、学士及以上学位；
2.专业：电子商务、市场营销等相关专业；
3.工作经验：具有5年以上电子商务工作经验或经历。研究生及以上学历、硕士及以上学位的，以上行业工作年限可放宽到3年；
4.其他：年龄35周岁（含）以下，熟练使用办公软件，具有较强的文字写作能力和沟通协调能力。</t>
    </r>
  </si>
  <si>
    <t xml:space="preserve">
市场营销岗</t>
  </si>
  <si>
    <t>1.负责组织客货运市场调查，分析市场需求，制定营销策略和方案，并组织推进实施；
2.负责公司营销策划和具体实施工作；
3.负责公司市场拓展和规划工作；
4.负责公司交办的其他工作；</t>
  </si>
  <si>
    <t>1.学历学位：研究生及以上学历、硕士及以上学位（硕士研究生28周岁以下；博士研究生32周岁以下）；
2.专业：市场营销等相关专业；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t>
  </si>
  <si>
    <t xml:space="preserve">
物流管理岗</t>
  </si>
  <si>
    <t>1.负责组织客货运市场调查，分析市场需求，制定营销策略和方案，并组织推进实施；
2.负责公司物流与供应链的系统优化工作；
3.负责公司物流业务运作及物流信息管理工作；
4.负责组织分析解决公司物流管理相关问题；
5.负责组织客货运输产品的设计和优化；
6.负责公司交办的其他工作。</t>
  </si>
  <si>
    <t>1.学历学位：研究生及以上学历、硕士及以上学位（硕士研究生28周岁以下；博士研究生32周岁以下）；
2.专业：铁道运输、物流管理、交通运输、供应链管理等相关专业；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t>
  </si>
  <si>
    <t xml:space="preserve">
物流管理岗</t>
  </si>
  <si>
    <r>
      <t>1.学历学位：</t>
    </r>
    <r>
      <rPr>
        <sz val="12"/>
        <rFont val="仿宋_GB2312"/>
        <family val="3"/>
      </rPr>
      <t>大学</t>
    </r>
    <r>
      <rPr>
        <sz val="12"/>
        <color indexed="8"/>
        <rFont val="仿宋_GB2312"/>
        <family val="3"/>
      </rPr>
      <t>本科及以上学历、学士及以上学位；
2.专业：铁道运输、物流管理、交通运输、供应链管理等相关专业；
3.工作经验：具有5年以上物流管理经验或经历。研究生及以上学历、硕士及以上学位的，以上行业工作年限可放宽到3年；
4.其他：年龄35周岁（含）以下，熟练使用办公软件，具有较强的文字写作能力和沟通协调能力。</t>
    </r>
  </si>
  <si>
    <t xml:space="preserve">
电务工程技术管理岗</t>
  </si>
  <si>
    <t>1.贯彻国家建设方针政策，执行有关铁路建设法规、技术政策、技术标准和各项规定；落实公司工作部署及项目建设管理目标；
2.负责电务大修、技改现场勘查，做好施工图审核和技术交底工作；
3.负责组织电务专业大修、技改技术方案及关键工序工艺审查；参加电务专业重要施工方案审查工作；
4.组织电务专业质量安全日常检查，对质量安全问题进行处理；
5.负责公司交办的其他工作。</t>
  </si>
  <si>
    <r>
      <t>1.学历学位：研究生及以上学历</t>
    </r>
    <r>
      <rPr>
        <sz val="12"/>
        <rFont val="仿宋_GB2312"/>
        <family val="3"/>
      </rPr>
      <t>、硕士及以上学位；</t>
    </r>
    <r>
      <rPr>
        <sz val="12"/>
        <color indexed="8"/>
        <rFont val="仿宋_GB2312"/>
        <family val="3"/>
      </rPr>
      <t xml:space="preserve">
2.专业：电务工程等相关专业；
3.工作能力：思维严谨，团队沟通协作意识强，责任心强，较强的工作执行力；具有高度的责任心和敬业精神，良好的职业操守，能够承担较强的工作压力，适应能力强；
4.其他：应届毕业生，硕士28周岁（含）以下，博士32周岁（含）以下，要求2024年7月底前能如期取得学历、学位证书。</t>
    </r>
  </si>
  <si>
    <t xml:space="preserve">
经营开发岗</t>
  </si>
  <si>
    <t>1.负责公司综合开发经营规划、年度资产经营开发计划，并组织实施资产资源开发项目谈判和协议、合同商谈和审核等相关工作；
2.负责完成商贸、物流运营等商业开发、布局设计、招商，日常管理等工作；
3.负责市场营销、推广，参与公司投资项目考察、筛选、调查等相关工作，撰写投资建议书，提交投资决策；                                                                                            4.做好项目协调沟通工作，包括内部运营、政府机构及其他合作单位等；
5.负责公司交办的其他工作。</t>
  </si>
  <si>
    <r>
      <t>1.学历：研究生及以上学历；
2.专业：经济管理、物流运输、市场等相关专业；
3.工作经验：具备5年以上商业、广告、营销、出口贸易等相关岗位从业经验，有税务</t>
    </r>
    <r>
      <rPr>
        <sz val="12"/>
        <rFont val="仿宋_GB2312"/>
        <family val="3"/>
      </rPr>
      <t>从业</t>
    </r>
    <r>
      <rPr>
        <sz val="12"/>
        <color indexed="8"/>
        <rFont val="仿宋_GB2312"/>
        <family val="3"/>
      </rPr>
      <t>经验、有相关资格证书者优先考虑；
4.其他：35周岁（含）及以下，熟悉商业运营、物流运输，掌握市场调查专业知识；遵守国家法律法规，具有良好的职业道德，无违法、犯罪记录；为人正派，廉洁奉公，坚持原则，工作勤恳、细致，责任心强；熟练使用各类办公软件及统计软件；熟悉统计报表的处理和分析；具有较强的学习、公文写作、独立工作和数据分析能力，逻辑思维强；具有较强的沟通协调、商务谈判及团队合作能力。</t>
    </r>
  </si>
  <si>
    <t xml:space="preserve">
工程技术专职（青岛）</t>
  </si>
  <si>
    <t>1.贯彻国家建设方针政策，执行有关铁路建设法规、技术政策、技术标准和各项规定；落实公司工作部署及项目建设管理目标；
2.负责公司大修、技改现场勘查，做好施工图审核和技术交底工作；
3.负责公司安全管理、组织设备设施大修、技改技术方案及关键工序工艺审查；参加公司各专业重要施工方案审查工作；
4.组织公司质量安全日常检查，对质量安全问题进行处理；
5.负责公司交办的其他工作。</t>
  </si>
  <si>
    <t>1.学历学位：研究生及以上学历、硕士及以上学位；
2.专业：工程管理等相关专业；
3.工作能力：思维严谨，团队沟通协作意识强，责任心强，较强的工作执行力；具有高度的责任心和敬业精神，良好的职业操守，能够承担较强的工作压力，适应能力强；
4.其他：应届毕业生，硕士28周岁（含）以下，博士32周岁（含）以下，要求2024年7月底前能如期取得学历、学位证书。</t>
  </si>
  <si>
    <t xml:space="preserve">
财务资金管理岗</t>
  </si>
  <si>
    <t>1.负责编制现金流量预算，进行现金流量分析、向管理层提出资金管理、债权债务管理建议，保证经营现金需要；
2.负责测算融资成本，制定融资计划、优化融资渠道、运用金融工具，降低融资成本；
3.负责资金内控制度建设、金融账户管理和资金收付核算，检查和监督资金运行，保证资金安全完整；
4.负责预计资产负债表编制，负责资本运作、企业并购、资产证券化、上市等相关资金资产管理工作；
5.负责公司交办的其他工作。</t>
  </si>
  <si>
    <t>1.学历学位：研究生及以上学历、硕士及以上学位；
2.专业：财务管理专业、会计专业；
3.工作能力：具备全面的财会专业知识，熟悉财会法规、税法政策、营运分析、成本核算及控制方面的专业知识；了解企业财务管理各项流程，熟练使用财务软件、表格、文档等办公软件；具有优秀的学习能力和快速适应能力，具备良好的执行力；
4.其他：应届毕业生，硕士28周岁（含）以下，博士32周岁（含）以下，要求2024年7月底前能如期取得学历、学位证书。</t>
  </si>
  <si>
    <t xml:space="preserve">
运输管理岗</t>
  </si>
  <si>
    <r>
      <t>1.负责运输产品设计和优化，提报列车运行图优化调整建议方案</t>
    </r>
    <r>
      <rPr>
        <sz val="12"/>
        <rFont val="仿宋_GB2312"/>
        <family val="3"/>
      </rPr>
      <t>、</t>
    </r>
    <r>
      <rPr>
        <sz val="12"/>
        <color indexed="8"/>
        <rFont val="仿宋_GB2312"/>
        <family val="3"/>
      </rPr>
      <t>春暑运和节假日运能安排和临客开行方案建议，参与运行图调整和编制；
2.负责运营相关数据的收集、统计和分析，参与研究客运、货运增收方案；
3.参与运营相关运输方案研究，协助完成客货营销策略和方案的制定与实施；
4.负责检查督促各权属公司运输管理相关工作；
5.参与委托运输管理相关合同签订、与受托方沟通协调等工作。</t>
    </r>
  </si>
  <si>
    <t>1.学历学位：研究生及以上学历、硕士及以上学位；
2.专业：铁道运输相关专业；
3.工作能力：熟练使用办公软件，具有较强的文字写作能力、语言表达能力和沟通协调能力，具有较强的工作执行力；
4.其他：应届毕业生，硕士28周岁（含）以下，博士32周岁（含）以下，要求2024年7月底前能如期取得学历、学位证书。</t>
  </si>
  <si>
    <t>山东铁投供应链管理有限公司  2024年社会公开招聘岗位明细表</t>
  </si>
  <si>
    <t>山东铁投供应链管理有限公司</t>
  </si>
  <si>
    <t>综合党建业务岗</t>
  </si>
  <si>
    <t>1.负责公司党的建设、工会群团、意识形态等工作；
2.负责公司报告、讲话、纪要、通知等各项公文起草工作；
3.完成部门安排的其他工作。</t>
  </si>
  <si>
    <t>1.学历：硕士研究生及以上。
2.专业：中文、马克思主义基本原理、新闻等相关专业；
3.工作经验：3年及以上党政机关或国有企业文字材料写作或党建工作经验；
4.其他：35周岁（含）以下，具备良好的文字写作能力和语言表达能力；工作积极主动，具有较强事业心、责任心、执行力、沟通协调能力和开拓精神；保密意识强；必须为中共正式党员。</t>
  </si>
  <si>
    <t>资金管理岗</t>
  </si>
  <si>
    <t>1.办理现金的收入、支出业务；
2.办理银行及相关票据结算的收入、支出业务；严格按照审批程序及支付要求办理各项支付业务，管理银行收、付款凭证；
3.管理银行账户，办理开立、变更、撤销等账户审批事宜；
4.与银行等机构业务对接、资料提供、合同审核及签订等；
5.接收增值税专用发票，检查开票信息，登记入册。
6.负责公司交办的其他工作。</t>
  </si>
  <si>
    <t>1.学历：硕士研究生及以上；
2.专业：会计学、财务管理等相关专业；
3.其他：应届毕业生，硕士28周岁（含）以下，博士32周岁（含）以下，要求2024年7月底前能如期取得学历、学位证书。具有良好的语言文字功底、写作和计算机软件操作能力，团队沟通协作意识强，责任心强，较强的工作执行力；具有高度的责任心和敬业精神，适应能力强。</t>
  </si>
  <si>
    <t>合同法务岗</t>
  </si>
  <si>
    <t>1.负责公司合同法务等管理工作；
2.负责公司业务全流程的风险控制；
3.负责公司业务的合规性审查；
4.负责持续跟踪和掌握与公司利益相关的法律法规；                                   5.完成公司临时安排的其他工作。</t>
  </si>
  <si>
    <t>1.学历：硕士研究生及以上；
2.专业：法律专业，通过国家司法考试，持有律师证；
3.工作经验：3年及以上法律方面工作经验，精通公司法、合同法等相关企业法律事务，有律师事务所、法院、供应链管理公司法务工作经验优先；
4.其他：35周岁（含）以下，具备较强的法律分析及良好的语言文字表达功底；有良好的职业操守，团队协作意识强，责任心强，抗压能力强；身体健康。</t>
  </si>
  <si>
    <t>铁路物资采购销售业务岗</t>
  </si>
  <si>
    <t>1.负责公司钢轨、钢材、水泥、预埋件等大宗物资及铁路“四电物资”的购销业务具体实施操作及管理工作，具体包括合同的签订履行、计划指定下达、货物运输供应、资金结算确认以及新业务的开发拓展工作；
2.负责既有项目的走访以及新项目的开发；
3.负责经营业务的合同管理台账、销售业务台账、资金管理台账等台账的建立维护工作；
4.完成相关业务的归档工作；
5.完成部门临时安排的其他工作。</t>
  </si>
  <si>
    <t>1.学历：硕士研究生及以上；
2.专业：工程、金融、国贸、市场营销、物流、管理类及电力、通信、信号等相关专业；
3.工作经验：3年以上大宗物资或者工程项目物资采购供应相关工作经验;
4.其他：35岁(含)以下，熟练使用办公软件，具备良好的职业道德，遵纪守法、品行端正，过往无不良从业记录，有良好的沟通协调能力。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</si>
</sst>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color indexed="8"/>
      <name val="微软雅黑"/>
      <family val="2"/>
    </font>
    <font>
      <sz val="12"/>
      <color indexed="8"/>
      <name val="仿宋_GB2312"/>
      <family val="3"/>
    </font>
    <font>
      <sz val="20"/>
      <color indexed="8"/>
      <name val="方正小标宋简体"/>
      <family val="4"/>
    </font>
    <font>
      <u val="single"/>
      <sz val="20"/>
      <color indexed="8"/>
      <name val="方正小标宋简体"/>
      <family val="4"/>
    </font>
    <font>
      <sz val="10"/>
      <name val="微软雅黑"/>
      <family val="2"/>
    </font>
    <font>
      <sz val="12"/>
      <name val="仿宋_GB2312"/>
      <family val="3"/>
    </font>
    <font>
      <u val="single"/>
      <sz val="20"/>
      <name val="方正小标宋简体"/>
      <family val="4"/>
    </font>
    <font>
      <sz val="20"/>
      <name val="方正小标宋简体"/>
      <family val="4"/>
    </font>
    <font>
      <sz val="12"/>
      <name val="黑体"/>
      <family val="3"/>
    </font>
    <font>
      <sz val="16"/>
      <color indexed="8"/>
      <name val="方正小标宋简体"/>
      <family val="4"/>
    </font>
    <font>
      <sz val="10"/>
      <color indexed="8"/>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微软雅黑"/>
      <family val="2"/>
    </font>
    <font>
      <sz val="12"/>
      <color theme="1"/>
      <name val="仿宋_GB2312"/>
      <family val="3"/>
    </font>
    <font>
      <sz val="20"/>
      <color theme="1"/>
      <name val="方正小标宋简体"/>
      <family val="4"/>
    </font>
    <font>
      <u val="single"/>
      <sz val="20"/>
      <color theme="1"/>
      <name val="方正小标宋简体"/>
      <family val="4"/>
    </font>
    <font>
      <sz val="11"/>
      <name val="Calibri"/>
      <family val="0"/>
    </font>
    <font>
      <sz val="16"/>
      <color theme="1"/>
      <name val="方正小标宋简体"/>
      <family val="4"/>
    </font>
    <font>
      <sz val="10"/>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33">
    <xf numFmtId="0" fontId="0" fillId="0" borderId="0" xfId="0" applyAlignment="1">
      <alignmen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5" fillId="0" borderId="0" xfId="0" applyFont="1" applyFill="1" applyBorder="1" applyAlignment="1">
      <alignment/>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0" applyFont="1" applyFill="1" applyBorder="1" applyAlignment="1">
      <alignment/>
    </xf>
    <xf numFmtId="0" fontId="56" fillId="0" borderId="0" xfId="0" applyFont="1" applyFill="1" applyBorder="1" applyAlignment="1">
      <alignment horizontal="center" vertical="center" wrapText="1"/>
    </xf>
    <xf numFmtId="0" fontId="57" fillId="0" borderId="0"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view="pageBreakPreview" zoomScale="85" zoomScaleSheetLayoutView="85" workbookViewId="0" topLeftCell="A1">
      <pane ySplit="2" topLeftCell="A3" activePane="bottomLeft" state="frozen"/>
      <selection pane="bottomLeft" activeCell="J4" sqref="J4"/>
    </sheetView>
  </sheetViews>
  <sheetFormatPr defaultColWidth="9.00390625" defaultRowHeight="14.25"/>
  <cols>
    <col min="1" max="1" width="15.875" style="30" customWidth="1"/>
    <col min="2" max="2" width="16.375" style="30" customWidth="1"/>
    <col min="3" max="3" width="5.375" style="30" customWidth="1"/>
    <col min="4" max="4" width="63.125" style="30" customWidth="1"/>
    <col min="5" max="5" width="57.25390625" style="30" customWidth="1"/>
    <col min="6" max="6" width="6.75390625" style="30" customWidth="1"/>
    <col min="7" max="16384" width="9.00390625" style="30" customWidth="1"/>
  </cols>
  <sheetData>
    <row r="1" spans="1:6" s="1" customFormat="1" ht="38.25" customHeight="1">
      <c r="A1" s="31" t="s">
        <v>0</v>
      </c>
      <c r="B1" s="32"/>
      <c r="C1" s="32"/>
      <c r="D1" s="32"/>
      <c r="E1" s="32"/>
      <c r="F1" s="32"/>
    </row>
    <row r="2" spans="1:6" s="29" customFormat="1" ht="43.5" customHeight="1">
      <c r="A2" s="4" t="s">
        <v>1</v>
      </c>
      <c r="B2" s="4" t="s">
        <v>2</v>
      </c>
      <c r="C2" s="4" t="s">
        <v>3</v>
      </c>
      <c r="D2" s="4" t="s">
        <v>4</v>
      </c>
      <c r="E2" s="4" t="s">
        <v>5</v>
      </c>
      <c r="F2" s="4" t="s">
        <v>6</v>
      </c>
    </row>
    <row r="3" spans="1:6" s="29" customFormat="1" ht="162.75" customHeight="1">
      <c r="A3" s="4" t="s">
        <v>7</v>
      </c>
      <c r="B3" s="4" t="s">
        <v>8</v>
      </c>
      <c r="C3" s="4">
        <v>1</v>
      </c>
      <c r="D3" s="5" t="s">
        <v>9</v>
      </c>
      <c r="E3" s="5" t="s">
        <v>10</v>
      </c>
      <c r="F3" s="5" t="s">
        <v>11</v>
      </c>
    </row>
    <row r="4" spans="1:6" s="29" customFormat="1" ht="129" customHeight="1">
      <c r="A4" s="4" t="s">
        <v>7</v>
      </c>
      <c r="B4" s="4" t="s">
        <v>12</v>
      </c>
      <c r="C4" s="4">
        <v>1</v>
      </c>
      <c r="D4" s="5" t="s">
        <v>13</v>
      </c>
      <c r="E4" s="14" t="s">
        <v>14</v>
      </c>
      <c r="F4" s="5" t="s">
        <v>15</v>
      </c>
    </row>
    <row r="5" spans="1:6" s="29" customFormat="1" ht="138.75" customHeight="1">
      <c r="A5" s="4" t="s">
        <v>7</v>
      </c>
      <c r="B5" s="4" t="s">
        <v>16</v>
      </c>
      <c r="C5" s="4">
        <v>1</v>
      </c>
      <c r="D5" s="5" t="s">
        <v>17</v>
      </c>
      <c r="E5" s="14" t="s">
        <v>18</v>
      </c>
      <c r="F5" s="5" t="s">
        <v>11</v>
      </c>
    </row>
    <row r="6" spans="1:6" s="29" customFormat="1" ht="162.75" customHeight="1">
      <c r="A6" s="4" t="s">
        <v>7</v>
      </c>
      <c r="B6" s="4" t="s">
        <v>19</v>
      </c>
      <c r="C6" s="4">
        <v>1</v>
      </c>
      <c r="D6" s="6" t="s">
        <v>20</v>
      </c>
      <c r="E6" s="14" t="s">
        <v>21</v>
      </c>
      <c r="F6" s="5" t="s">
        <v>15</v>
      </c>
    </row>
    <row r="7" spans="1:6" s="29" customFormat="1" ht="18.75" customHeight="1">
      <c r="A7" s="4" t="s">
        <v>22</v>
      </c>
      <c r="B7" s="4"/>
      <c r="C7" s="4">
        <f>SUM(C3:C6)</f>
        <v>4</v>
      </c>
      <c r="D7" s="7"/>
      <c r="E7" s="4"/>
      <c r="F7" s="4"/>
    </row>
    <row r="8" s="29" customFormat="1" ht="15"/>
    <row r="9" s="29" customFormat="1" ht="15"/>
  </sheetData>
  <sheetProtection/>
  <mergeCells count="1">
    <mergeCell ref="A1:F1"/>
  </mergeCells>
  <dataValidations count="1">
    <dataValidation type="list" allowBlank="1" showInputMessage="1" showErrorMessage="1" sqref="F3 F4 F5 F6">
      <formula1>#REF!</formula1>
    </dataValidation>
  </dataValidations>
  <printOptions/>
  <pageMargins left="0.25" right="0.25" top="0.75" bottom="0.75" header="0.2986111111111111" footer="0.2986111111111111"/>
  <pageSetup orientation="landscape" paperSize="9" scale="68"/>
  <rowBreaks count="2" manualBreakCount="2">
    <brk id="8" max="255" man="1"/>
    <brk id="10" max="255" man="1"/>
  </rowBreaks>
</worksheet>
</file>

<file path=xl/worksheets/sheet2.xml><?xml version="1.0" encoding="utf-8"?>
<worksheet xmlns="http://schemas.openxmlformats.org/spreadsheetml/2006/main" xmlns:r="http://schemas.openxmlformats.org/officeDocument/2006/relationships">
  <dimension ref="A1:G20"/>
  <sheetViews>
    <sheetView view="pageBreakPreview" zoomScale="70" zoomScaleSheetLayoutView="70" workbookViewId="0" topLeftCell="A1">
      <pane ySplit="3" topLeftCell="A18" activePane="bottomLeft" state="frozen"/>
      <selection pane="bottomLeft" activeCell="S7" sqref="S7"/>
    </sheetView>
  </sheetViews>
  <sheetFormatPr defaultColWidth="9.00390625" defaultRowHeight="14.25"/>
  <cols>
    <col min="1" max="1" width="5.50390625" style="1" customWidth="1"/>
    <col min="2" max="2" width="13.25390625" style="1" customWidth="1"/>
    <col min="3" max="3" width="13.00390625" style="1" customWidth="1"/>
    <col min="4" max="4" width="5.75390625" style="1" customWidth="1"/>
    <col min="5" max="5" width="56.75390625" style="1" customWidth="1"/>
    <col min="6" max="6" width="43.00390625" style="1" customWidth="1"/>
    <col min="7" max="7" width="7.125" style="1" customWidth="1"/>
    <col min="8" max="16384" width="9.00390625" style="1" customWidth="1"/>
  </cols>
  <sheetData>
    <row r="1" spans="1:7" s="1" customFormat="1" ht="57" customHeight="1">
      <c r="A1" s="3" t="s">
        <v>23</v>
      </c>
      <c r="B1" s="3"/>
      <c r="C1" s="3"/>
      <c r="D1" s="3"/>
      <c r="E1" s="3"/>
      <c r="F1" s="3"/>
      <c r="G1" s="3"/>
    </row>
    <row r="2" spans="2:7" s="1" customFormat="1" ht="21">
      <c r="B2" s="24"/>
      <c r="C2" s="24"/>
      <c r="D2" s="24"/>
      <c r="E2" s="24"/>
      <c r="F2" s="24"/>
      <c r="G2" s="25"/>
    </row>
    <row r="3" spans="1:7" s="2" customFormat="1" ht="52.5" customHeight="1">
      <c r="A3" s="13" t="s">
        <v>24</v>
      </c>
      <c r="B3" s="26" t="s">
        <v>1</v>
      </c>
      <c r="C3" s="13" t="s">
        <v>2</v>
      </c>
      <c r="D3" s="13" t="s">
        <v>3</v>
      </c>
      <c r="E3" s="13" t="s">
        <v>4</v>
      </c>
      <c r="F3" s="13" t="s">
        <v>5</v>
      </c>
      <c r="G3" s="13" t="s">
        <v>6</v>
      </c>
    </row>
    <row r="4" spans="1:7" s="2" customFormat="1" ht="201.75" customHeight="1">
      <c r="A4" s="13">
        <v>1</v>
      </c>
      <c r="B4" s="26" t="s">
        <v>25</v>
      </c>
      <c r="C4" s="13" t="s">
        <v>26</v>
      </c>
      <c r="D4" s="13">
        <v>1</v>
      </c>
      <c r="E4" s="15" t="s">
        <v>27</v>
      </c>
      <c r="F4" s="14" t="s">
        <v>28</v>
      </c>
      <c r="G4" s="13" t="s">
        <v>11</v>
      </c>
    </row>
    <row r="5" spans="1:7" s="2" customFormat="1" ht="144.75" customHeight="1">
      <c r="A5" s="13">
        <v>2</v>
      </c>
      <c r="B5" s="26" t="s">
        <v>25</v>
      </c>
      <c r="C5" s="13" t="s">
        <v>29</v>
      </c>
      <c r="D5" s="13">
        <v>1</v>
      </c>
      <c r="E5" s="27" t="s">
        <v>30</v>
      </c>
      <c r="F5" s="28" t="s">
        <v>31</v>
      </c>
      <c r="G5" s="13" t="s">
        <v>11</v>
      </c>
    </row>
    <row r="6" spans="1:7" s="2" customFormat="1" ht="217.5" customHeight="1">
      <c r="A6" s="13">
        <v>3</v>
      </c>
      <c r="B6" s="26" t="s">
        <v>25</v>
      </c>
      <c r="C6" s="13" t="s">
        <v>32</v>
      </c>
      <c r="D6" s="13">
        <v>4</v>
      </c>
      <c r="E6" s="27" t="s">
        <v>33</v>
      </c>
      <c r="F6" s="28" t="s">
        <v>34</v>
      </c>
      <c r="G6" s="13" t="s">
        <v>11</v>
      </c>
    </row>
    <row r="7" spans="1:7" s="2" customFormat="1" ht="222" customHeight="1">
      <c r="A7" s="13">
        <v>4</v>
      </c>
      <c r="B7" s="26" t="s">
        <v>25</v>
      </c>
      <c r="C7" s="13" t="s">
        <v>35</v>
      </c>
      <c r="D7" s="13">
        <v>2</v>
      </c>
      <c r="E7" s="27" t="s">
        <v>36</v>
      </c>
      <c r="F7" s="28" t="s">
        <v>37</v>
      </c>
      <c r="G7" s="13" t="s">
        <v>11</v>
      </c>
    </row>
    <row r="8" spans="1:7" s="2" customFormat="1" ht="225.75" customHeight="1">
      <c r="A8" s="13">
        <v>5</v>
      </c>
      <c r="B8" s="26" t="s">
        <v>25</v>
      </c>
      <c r="C8" s="13" t="s">
        <v>38</v>
      </c>
      <c r="D8" s="13">
        <v>1</v>
      </c>
      <c r="E8" s="27" t="s">
        <v>39</v>
      </c>
      <c r="F8" s="28" t="s">
        <v>40</v>
      </c>
      <c r="G8" s="13" t="s">
        <v>11</v>
      </c>
    </row>
    <row r="9" spans="1:7" s="2" customFormat="1" ht="208.5" customHeight="1">
      <c r="A9" s="13">
        <v>6</v>
      </c>
      <c r="B9" s="26" t="s">
        <v>25</v>
      </c>
      <c r="C9" s="13" t="s">
        <v>41</v>
      </c>
      <c r="D9" s="13">
        <v>1</v>
      </c>
      <c r="E9" s="27" t="s">
        <v>42</v>
      </c>
      <c r="F9" s="28" t="s">
        <v>43</v>
      </c>
      <c r="G9" s="13" t="s">
        <v>11</v>
      </c>
    </row>
    <row r="10" spans="1:7" s="2" customFormat="1" ht="175.5" customHeight="1">
      <c r="A10" s="13">
        <v>7</v>
      </c>
      <c r="B10" s="26" t="s">
        <v>25</v>
      </c>
      <c r="C10" s="13" t="s">
        <v>44</v>
      </c>
      <c r="D10" s="13">
        <v>1</v>
      </c>
      <c r="E10" s="15" t="s">
        <v>45</v>
      </c>
      <c r="F10" s="14" t="s">
        <v>46</v>
      </c>
      <c r="G10" s="13" t="s">
        <v>15</v>
      </c>
    </row>
    <row r="11" spans="1:7" s="2" customFormat="1" ht="223.5" customHeight="1">
      <c r="A11" s="13">
        <v>8</v>
      </c>
      <c r="B11" s="26" t="s">
        <v>25</v>
      </c>
      <c r="C11" s="13" t="s">
        <v>47</v>
      </c>
      <c r="D11" s="13">
        <v>1</v>
      </c>
      <c r="E11" s="15" t="s">
        <v>48</v>
      </c>
      <c r="F11" s="14" t="s">
        <v>49</v>
      </c>
      <c r="G11" s="13" t="s">
        <v>15</v>
      </c>
    </row>
    <row r="12" spans="1:7" s="2" customFormat="1" ht="246" customHeight="1">
      <c r="A12" s="13">
        <v>9</v>
      </c>
      <c r="B12" s="26" t="s">
        <v>25</v>
      </c>
      <c r="C12" s="13" t="s">
        <v>50</v>
      </c>
      <c r="D12" s="13">
        <v>1</v>
      </c>
      <c r="E12" s="15" t="s">
        <v>51</v>
      </c>
      <c r="F12" s="28" t="s">
        <v>52</v>
      </c>
      <c r="G12" s="13" t="s">
        <v>15</v>
      </c>
    </row>
    <row r="13" spans="1:7" s="2" customFormat="1" ht="234" customHeight="1">
      <c r="A13" s="13">
        <v>10</v>
      </c>
      <c r="B13" s="26" t="s">
        <v>25</v>
      </c>
      <c r="C13" s="13" t="s">
        <v>35</v>
      </c>
      <c r="D13" s="13">
        <v>1</v>
      </c>
      <c r="E13" s="15" t="s">
        <v>53</v>
      </c>
      <c r="F13" s="14" t="s">
        <v>54</v>
      </c>
      <c r="G13" s="13" t="s">
        <v>15</v>
      </c>
    </row>
    <row r="14" spans="1:7" s="2" customFormat="1" ht="228" customHeight="1">
      <c r="A14" s="13">
        <v>11</v>
      </c>
      <c r="B14" s="26" t="s">
        <v>25</v>
      </c>
      <c r="C14" s="13" t="s">
        <v>32</v>
      </c>
      <c r="D14" s="13">
        <v>1</v>
      </c>
      <c r="E14" s="15" t="s">
        <v>55</v>
      </c>
      <c r="F14" s="14" t="s">
        <v>56</v>
      </c>
      <c r="G14" s="13" t="s">
        <v>15</v>
      </c>
    </row>
    <row r="15" spans="1:7" s="2" customFormat="1" ht="276" customHeight="1">
      <c r="A15" s="13">
        <v>12</v>
      </c>
      <c r="B15" s="26" t="s">
        <v>57</v>
      </c>
      <c r="C15" s="13" t="s">
        <v>58</v>
      </c>
      <c r="D15" s="13">
        <v>1</v>
      </c>
      <c r="E15" s="15" t="s">
        <v>59</v>
      </c>
      <c r="F15" s="14" t="s">
        <v>60</v>
      </c>
      <c r="G15" s="13" t="s">
        <v>11</v>
      </c>
    </row>
    <row r="16" spans="1:7" s="2" customFormat="1" ht="270.75" customHeight="1">
      <c r="A16" s="13">
        <v>13</v>
      </c>
      <c r="B16" s="26" t="s">
        <v>57</v>
      </c>
      <c r="C16" s="13" t="s">
        <v>32</v>
      </c>
      <c r="D16" s="13">
        <v>1</v>
      </c>
      <c r="E16" s="27" t="s">
        <v>33</v>
      </c>
      <c r="F16" s="28" t="s">
        <v>61</v>
      </c>
      <c r="G16" s="13" t="s">
        <v>11</v>
      </c>
    </row>
    <row r="17" spans="1:7" s="2" customFormat="1" ht="267" customHeight="1">
      <c r="A17" s="13">
        <v>14</v>
      </c>
      <c r="B17" s="26" t="s">
        <v>57</v>
      </c>
      <c r="C17" s="13" t="s">
        <v>35</v>
      </c>
      <c r="D17" s="13">
        <v>1</v>
      </c>
      <c r="E17" s="27" t="s">
        <v>36</v>
      </c>
      <c r="F17" s="28" t="s">
        <v>62</v>
      </c>
      <c r="G17" s="13" t="s">
        <v>11</v>
      </c>
    </row>
    <row r="18" spans="1:7" s="2" customFormat="1" ht="186" customHeight="1">
      <c r="A18" s="13">
        <v>15</v>
      </c>
      <c r="B18" s="26" t="s">
        <v>57</v>
      </c>
      <c r="C18" s="13" t="s">
        <v>44</v>
      </c>
      <c r="D18" s="13">
        <v>1</v>
      </c>
      <c r="E18" s="15" t="s">
        <v>45</v>
      </c>
      <c r="F18" s="14" t="s">
        <v>63</v>
      </c>
      <c r="G18" s="13" t="s">
        <v>11</v>
      </c>
    </row>
    <row r="19" spans="1:7" s="2" customFormat="1" ht="168" customHeight="1">
      <c r="A19" s="13">
        <v>16</v>
      </c>
      <c r="B19" s="26" t="s">
        <v>57</v>
      </c>
      <c r="C19" s="13" t="s">
        <v>64</v>
      </c>
      <c r="D19" s="13">
        <v>1</v>
      </c>
      <c r="E19" s="27" t="s">
        <v>65</v>
      </c>
      <c r="F19" s="28" t="s">
        <v>66</v>
      </c>
      <c r="G19" s="13" t="s">
        <v>15</v>
      </c>
    </row>
    <row r="20" spans="1:7" s="2" customFormat="1" ht="21.75" customHeight="1">
      <c r="A20" s="13"/>
      <c r="B20" s="26" t="s">
        <v>22</v>
      </c>
      <c r="C20" s="13"/>
      <c r="D20" s="13">
        <f>SUM(D4:D19)</f>
        <v>20</v>
      </c>
      <c r="E20" s="27"/>
      <c r="F20" s="28"/>
      <c r="G20" s="13"/>
    </row>
  </sheetData>
  <sheetProtection/>
  <mergeCells count="1">
    <mergeCell ref="A1:G1"/>
  </mergeCells>
  <dataValidations count="1">
    <dataValidation type="list" allowBlank="1" showInputMessage="1" showErrorMessage="1" sqref="G4 G5 G8 G9 G12 G13 G14 G15 G18 G19 G6:G7 G10:G11 G16:G17">
      <formula1>#REF!</formula1>
    </dataValidation>
  </dataValidations>
  <printOptions/>
  <pageMargins left="0.2513888888888889" right="0.2513888888888889" top="0.7513888888888889" bottom="0.7513888888888889" header="0.2986111111111111" footer="0.2986111111111111"/>
  <pageSetup horizontalDpi="600" verticalDpi="600" orientation="portrait" paperSize="8" scale="92"/>
</worksheet>
</file>

<file path=xl/worksheets/sheet3.xml><?xml version="1.0" encoding="utf-8"?>
<worksheet xmlns="http://schemas.openxmlformats.org/spreadsheetml/2006/main" xmlns:r="http://schemas.openxmlformats.org/officeDocument/2006/relationships">
  <dimension ref="A1:F14"/>
  <sheetViews>
    <sheetView view="pageBreakPreview" zoomScale="70" zoomScaleSheetLayoutView="70" workbookViewId="0" topLeftCell="A1">
      <selection activeCell="N4" sqref="N4"/>
    </sheetView>
  </sheetViews>
  <sheetFormatPr defaultColWidth="9.00390625" defaultRowHeight="14.25"/>
  <cols>
    <col min="1" max="1" width="13.375" style="17" customWidth="1"/>
    <col min="2" max="2" width="8.25390625" style="17" customWidth="1"/>
    <col min="3" max="3" width="6.25390625" style="17" customWidth="1"/>
    <col min="4" max="4" width="77.375" style="17" customWidth="1"/>
    <col min="5" max="5" width="85.125" style="17" customWidth="1"/>
    <col min="6" max="6" width="10.875" style="17" customWidth="1"/>
    <col min="7" max="16384" width="9.00390625" style="17" customWidth="1"/>
  </cols>
  <sheetData>
    <row r="1" spans="1:6" s="17" customFormat="1" ht="36" customHeight="1">
      <c r="A1" s="12" t="s">
        <v>67</v>
      </c>
      <c r="B1" s="12"/>
      <c r="C1" s="12"/>
      <c r="D1" s="12"/>
      <c r="E1" s="12"/>
      <c r="F1" s="12"/>
    </row>
    <row r="2" spans="1:6" s="17" customFormat="1" ht="36.75" customHeight="1">
      <c r="A2" s="18" t="s">
        <v>1</v>
      </c>
      <c r="B2" s="18" t="s">
        <v>2</v>
      </c>
      <c r="C2" s="18" t="s">
        <v>3</v>
      </c>
      <c r="D2" s="18" t="s">
        <v>4</v>
      </c>
      <c r="E2" s="18" t="s">
        <v>5</v>
      </c>
      <c r="F2" s="18" t="s">
        <v>6</v>
      </c>
    </row>
    <row r="3" spans="1:6" s="17" customFormat="1" ht="133.5" customHeight="1">
      <c r="A3" s="13" t="s">
        <v>68</v>
      </c>
      <c r="B3" s="13" t="s">
        <v>69</v>
      </c>
      <c r="C3" s="13">
        <v>1</v>
      </c>
      <c r="D3" s="14" t="s">
        <v>70</v>
      </c>
      <c r="E3" s="14" t="s">
        <v>71</v>
      </c>
      <c r="F3" s="13" t="s">
        <v>15</v>
      </c>
    </row>
    <row r="4" spans="1:6" s="17" customFormat="1" ht="187.5" customHeight="1">
      <c r="A4" s="13" t="s">
        <v>68</v>
      </c>
      <c r="B4" s="13" t="s">
        <v>72</v>
      </c>
      <c r="C4" s="13">
        <v>1</v>
      </c>
      <c r="D4" s="14" t="s">
        <v>73</v>
      </c>
      <c r="E4" s="14" t="s">
        <v>74</v>
      </c>
      <c r="F4" s="13" t="s">
        <v>15</v>
      </c>
    </row>
    <row r="5" spans="1:6" s="17" customFormat="1" ht="132.75" customHeight="1">
      <c r="A5" s="13" t="s">
        <v>68</v>
      </c>
      <c r="B5" s="13" t="s">
        <v>75</v>
      </c>
      <c r="C5" s="13">
        <v>1</v>
      </c>
      <c r="D5" s="14" t="s">
        <v>76</v>
      </c>
      <c r="E5" s="14" t="s">
        <v>77</v>
      </c>
      <c r="F5" s="13" t="s">
        <v>15</v>
      </c>
    </row>
    <row r="6" spans="1:6" s="17" customFormat="1" ht="153.75" customHeight="1">
      <c r="A6" s="13" t="s">
        <v>68</v>
      </c>
      <c r="B6" s="13" t="s">
        <v>78</v>
      </c>
      <c r="C6" s="13">
        <v>1</v>
      </c>
      <c r="D6" s="14" t="s">
        <v>79</v>
      </c>
      <c r="E6" s="14" t="s">
        <v>80</v>
      </c>
      <c r="F6" s="13" t="s">
        <v>15</v>
      </c>
    </row>
    <row r="7" spans="1:6" s="17" customFormat="1" ht="150.75" customHeight="1">
      <c r="A7" s="13" t="s">
        <v>68</v>
      </c>
      <c r="B7" s="13" t="s">
        <v>81</v>
      </c>
      <c r="C7" s="13">
        <v>1</v>
      </c>
      <c r="D7" s="14" t="s">
        <v>82</v>
      </c>
      <c r="E7" s="14" t="s">
        <v>83</v>
      </c>
      <c r="F7" s="13" t="s">
        <v>15</v>
      </c>
    </row>
    <row r="8" spans="1:6" s="17" customFormat="1" ht="160.5" customHeight="1">
      <c r="A8" s="13" t="s">
        <v>84</v>
      </c>
      <c r="B8" s="13" t="s">
        <v>85</v>
      </c>
      <c r="C8" s="19">
        <v>1</v>
      </c>
      <c r="D8" s="20" t="s">
        <v>86</v>
      </c>
      <c r="E8" s="20" t="s">
        <v>87</v>
      </c>
      <c r="F8" s="13" t="s">
        <v>15</v>
      </c>
    </row>
    <row r="9" spans="1:6" s="17" customFormat="1" ht="142.5" customHeight="1">
      <c r="A9" s="13" t="s">
        <v>84</v>
      </c>
      <c r="B9" s="13" t="s">
        <v>88</v>
      </c>
      <c r="C9" s="13">
        <v>1</v>
      </c>
      <c r="D9" s="20" t="s">
        <v>89</v>
      </c>
      <c r="E9" s="20" t="s">
        <v>90</v>
      </c>
      <c r="F9" s="13" t="s">
        <v>15</v>
      </c>
    </row>
    <row r="10" spans="1:6" s="17" customFormat="1" ht="141.75" customHeight="1">
      <c r="A10" s="13" t="s">
        <v>84</v>
      </c>
      <c r="B10" s="13" t="s">
        <v>81</v>
      </c>
      <c r="C10" s="13">
        <v>1</v>
      </c>
      <c r="D10" s="20" t="s">
        <v>91</v>
      </c>
      <c r="E10" s="20" t="s">
        <v>92</v>
      </c>
      <c r="F10" s="13" t="s">
        <v>11</v>
      </c>
    </row>
    <row r="11" spans="1:6" s="17" customFormat="1" ht="103.5" customHeight="1">
      <c r="A11" s="13" t="s">
        <v>93</v>
      </c>
      <c r="B11" s="13" t="s">
        <v>94</v>
      </c>
      <c r="C11" s="13">
        <v>2</v>
      </c>
      <c r="D11" s="14" t="s">
        <v>95</v>
      </c>
      <c r="E11" s="14" t="s">
        <v>96</v>
      </c>
      <c r="F11" s="13" t="s">
        <v>15</v>
      </c>
    </row>
    <row r="12" spans="1:6" s="17" customFormat="1" ht="129" customHeight="1">
      <c r="A12" s="13" t="s">
        <v>97</v>
      </c>
      <c r="B12" s="13" t="s">
        <v>98</v>
      </c>
      <c r="C12" s="13">
        <v>1</v>
      </c>
      <c r="D12" s="20" t="s">
        <v>99</v>
      </c>
      <c r="E12" s="14" t="s">
        <v>100</v>
      </c>
      <c r="F12" s="13" t="s">
        <v>101</v>
      </c>
    </row>
    <row r="13" spans="1:6" s="17" customFormat="1" ht="129" customHeight="1">
      <c r="A13" s="13" t="s">
        <v>97</v>
      </c>
      <c r="B13" s="13" t="s">
        <v>98</v>
      </c>
      <c r="C13" s="13">
        <v>1</v>
      </c>
      <c r="D13" s="20" t="s">
        <v>102</v>
      </c>
      <c r="E13" s="14" t="s">
        <v>103</v>
      </c>
      <c r="F13" s="13" t="s">
        <v>104</v>
      </c>
    </row>
    <row r="14" spans="1:6" s="17" customFormat="1" ht="36" customHeight="1">
      <c r="A14" s="21" t="s">
        <v>105</v>
      </c>
      <c r="B14" s="22"/>
      <c r="C14" s="13">
        <f>SUBTOTAL(9,C3:C13)</f>
        <v>12</v>
      </c>
      <c r="D14" s="23"/>
      <c r="E14" s="23"/>
      <c r="F14" s="23"/>
    </row>
  </sheetData>
  <sheetProtection/>
  <mergeCells count="2">
    <mergeCell ref="A1:F1"/>
    <mergeCell ref="A14:B14"/>
  </mergeCells>
  <printOptions/>
  <pageMargins left="0.75" right="0.75" top="1" bottom="1" header="0.5118055555555555" footer="0.5118055555555555"/>
  <pageSetup orientation="portrait" paperSize="8" scale="60"/>
</worksheet>
</file>

<file path=xl/worksheets/sheet4.xml><?xml version="1.0" encoding="utf-8"?>
<worksheet xmlns="http://schemas.openxmlformats.org/spreadsheetml/2006/main" xmlns:r="http://schemas.openxmlformats.org/officeDocument/2006/relationships">
  <dimension ref="A1:F18"/>
  <sheetViews>
    <sheetView view="pageBreakPreview" zoomScale="55" zoomScaleSheetLayoutView="55" workbookViewId="0" topLeftCell="A1">
      <pane xSplit="1" ySplit="2" topLeftCell="B6" activePane="bottomRight" state="frozen"/>
      <selection pane="bottomRight" activeCell="M7" sqref="M7"/>
    </sheetView>
  </sheetViews>
  <sheetFormatPr defaultColWidth="9.00390625" defaultRowHeight="14.25"/>
  <cols>
    <col min="1" max="1" width="10.00390625" style="9" customWidth="1"/>
    <col min="2" max="2" width="20.50390625" style="9" customWidth="1"/>
    <col min="3" max="3" width="5.875" style="9" customWidth="1"/>
    <col min="4" max="4" width="74.125" style="9" customWidth="1"/>
    <col min="5" max="5" width="66.875" style="9" customWidth="1"/>
    <col min="6" max="6" width="8.25390625" style="9" customWidth="1"/>
    <col min="7" max="16384" width="9.00390625" style="9" customWidth="1"/>
  </cols>
  <sheetData>
    <row r="1" spans="1:6" s="9" customFormat="1" ht="57" customHeight="1">
      <c r="A1" s="11" t="s">
        <v>106</v>
      </c>
      <c r="B1" s="12"/>
      <c r="C1" s="12"/>
      <c r="D1" s="12"/>
      <c r="E1" s="12"/>
      <c r="F1" s="12"/>
    </row>
    <row r="2" spans="1:6" s="10" customFormat="1" ht="52.5" customHeight="1">
      <c r="A2" s="13" t="s">
        <v>1</v>
      </c>
      <c r="B2" s="13" t="s">
        <v>2</v>
      </c>
      <c r="C2" s="13" t="s">
        <v>3</v>
      </c>
      <c r="D2" s="13" t="s">
        <v>4</v>
      </c>
      <c r="E2" s="13" t="s">
        <v>5</v>
      </c>
      <c r="F2" s="13" t="s">
        <v>6</v>
      </c>
    </row>
    <row r="3" spans="1:6" s="10" customFormat="1" ht="190.5" customHeight="1">
      <c r="A3" s="13" t="s">
        <v>107</v>
      </c>
      <c r="B3" s="13" t="s">
        <v>108</v>
      </c>
      <c r="C3" s="13">
        <v>1</v>
      </c>
      <c r="D3" s="14" t="s">
        <v>109</v>
      </c>
      <c r="E3" s="14" t="s">
        <v>110</v>
      </c>
      <c r="F3" s="13" t="s">
        <v>11</v>
      </c>
    </row>
    <row r="4" spans="1:6" s="10" customFormat="1" ht="141.75" customHeight="1">
      <c r="A4" s="13"/>
      <c r="B4" s="13" t="s">
        <v>111</v>
      </c>
      <c r="C4" s="13">
        <v>1</v>
      </c>
      <c r="D4" s="14" t="s">
        <v>112</v>
      </c>
      <c r="E4" s="14" t="s">
        <v>113</v>
      </c>
      <c r="F4" s="13" t="s">
        <v>11</v>
      </c>
    </row>
    <row r="5" spans="1:6" s="10" customFormat="1" ht="150.75" customHeight="1">
      <c r="A5" s="13"/>
      <c r="B5" s="13" t="s">
        <v>114</v>
      </c>
      <c r="C5" s="13">
        <v>1</v>
      </c>
      <c r="D5" s="14" t="s">
        <v>115</v>
      </c>
      <c r="E5" s="14" t="s">
        <v>116</v>
      </c>
      <c r="F5" s="13" t="s">
        <v>15</v>
      </c>
    </row>
    <row r="6" spans="1:6" s="10" customFormat="1" ht="217.5" customHeight="1">
      <c r="A6" s="13"/>
      <c r="B6" s="13" t="s">
        <v>117</v>
      </c>
      <c r="C6" s="13">
        <v>1</v>
      </c>
      <c r="D6" s="14" t="s">
        <v>118</v>
      </c>
      <c r="E6" s="14" t="s">
        <v>119</v>
      </c>
      <c r="F6" s="13" t="s">
        <v>15</v>
      </c>
    </row>
    <row r="7" spans="1:6" s="10" customFormat="1" ht="163.5" customHeight="1">
      <c r="A7" s="13"/>
      <c r="B7" s="13" t="s">
        <v>120</v>
      </c>
      <c r="C7" s="13">
        <v>1</v>
      </c>
      <c r="D7" s="14" t="s">
        <v>121</v>
      </c>
      <c r="E7" s="14" t="s">
        <v>122</v>
      </c>
      <c r="F7" s="13" t="s">
        <v>11</v>
      </c>
    </row>
    <row r="8" spans="1:6" s="10" customFormat="1" ht="183.75" customHeight="1">
      <c r="A8" s="13"/>
      <c r="B8" s="13" t="s">
        <v>123</v>
      </c>
      <c r="C8" s="13">
        <v>1</v>
      </c>
      <c r="D8" s="14" t="s">
        <v>124</v>
      </c>
      <c r="E8" s="14" t="s">
        <v>125</v>
      </c>
      <c r="F8" s="13" t="s">
        <v>15</v>
      </c>
    </row>
    <row r="9" spans="1:6" s="10" customFormat="1" ht="177" customHeight="1">
      <c r="A9" s="13" t="s">
        <v>126</v>
      </c>
      <c r="B9" s="13" t="s">
        <v>127</v>
      </c>
      <c r="C9" s="13">
        <v>1</v>
      </c>
      <c r="D9" s="14" t="s">
        <v>128</v>
      </c>
      <c r="E9" s="14" t="s">
        <v>129</v>
      </c>
      <c r="F9" s="13" t="s">
        <v>15</v>
      </c>
    </row>
    <row r="10" spans="1:6" s="10" customFormat="1" ht="115.5" customHeight="1">
      <c r="A10" s="13"/>
      <c r="B10" s="13" t="s">
        <v>130</v>
      </c>
      <c r="C10" s="13">
        <v>1</v>
      </c>
      <c r="D10" s="15" t="s">
        <v>131</v>
      </c>
      <c r="E10" s="14" t="s">
        <v>132</v>
      </c>
      <c r="F10" s="13" t="s">
        <v>11</v>
      </c>
    </row>
    <row r="11" spans="1:6" s="10" customFormat="1" ht="138.75" customHeight="1">
      <c r="A11" s="13" t="s">
        <v>133</v>
      </c>
      <c r="B11" s="13" t="s">
        <v>134</v>
      </c>
      <c r="C11" s="13">
        <v>1</v>
      </c>
      <c r="D11" s="14" t="s">
        <v>135</v>
      </c>
      <c r="E11" s="14" t="s">
        <v>136</v>
      </c>
      <c r="F11" s="13" t="s">
        <v>15</v>
      </c>
    </row>
    <row r="12" spans="1:6" s="10" customFormat="1" ht="39" customHeight="1">
      <c r="A12" s="13" t="s">
        <v>22</v>
      </c>
      <c r="B12" s="13"/>
      <c r="C12" s="13">
        <f>SUM(C3:C11)</f>
        <v>9</v>
      </c>
      <c r="D12" s="16"/>
      <c r="E12" s="13"/>
      <c r="F12" s="13"/>
    </row>
    <row r="13" s="10" customFormat="1" ht="15"/>
    <row r="14" s="10" customFormat="1" ht="15"/>
    <row r="15" spans="1:6" s="10" customFormat="1" ht="15">
      <c r="A15" s="9"/>
      <c r="B15" s="9"/>
      <c r="C15" s="9"/>
      <c r="D15" s="9"/>
      <c r="E15" s="9"/>
      <c r="F15" s="9"/>
    </row>
    <row r="16" spans="1:6" s="10" customFormat="1" ht="15">
      <c r="A16" s="9"/>
      <c r="B16" s="9"/>
      <c r="C16" s="9"/>
      <c r="D16" s="9"/>
      <c r="E16" s="9"/>
      <c r="F16" s="9"/>
    </row>
    <row r="17" spans="1:6" s="10" customFormat="1" ht="15">
      <c r="A17" s="9"/>
      <c r="B17" s="9"/>
      <c r="C17" s="9"/>
      <c r="D17" s="9"/>
      <c r="E17" s="9"/>
      <c r="F17" s="9"/>
    </row>
    <row r="18" spans="1:6" s="10" customFormat="1" ht="15">
      <c r="A18" s="9"/>
      <c r="B18" s="9"/>
      <c r="C18" s="9"/>
      <c r="D18" s="9"/>
      <c r="E18" s="9"/>
      <c r="F18" s="9"/>
    </row>
  </sheetData>
  <sheetProtection/>
  <mergeCells count="3">
    <mergeCell ref="A1:F1"/>
    <mergeCell ref="A3:A8"/>
    <mergeCell ref="A9:A10"/>
  </mergeCells>
  <dataValidations count="2">
    <dataValidation type="list" allowBlank="1" showInputMessage="1" showErrorMessage="1" sqref="F7">
      <formula1>#REF!</formula1>
    </dataValidation>
    <dataValidation allowBlank="1" showInputMessage="1" showErrorMessage="1" sqref="F10 F11 F3:F6 F8:F9"/>
  </dataValidations>
  <printOptions/>
  <pageMargins left="0.75" right="0.75" top="1" bottom="1" header="0.5" footer="0.5"/>
  <pageSetup orientation="portrait" paperSize="8" scale="62"/>
</worksheet>
</file>

<file path=xl/worksheets/sheet5.xml><?xml version="1.0" encoding="utf-8"?>
<worksheet xmlns="http://schemas.openxmlformats.org/spreadsheetml/2006/main" xmlns:r="http://schemas.openxmlformats.org/officeDocument/2006/relationships">
  <dimension ref="A1:F18"/>
  <sheetViews>
    <sheetView view="pageBreakPreview" zoomScale="70" zoomScaleSheetLayoutView="70" workbookViewId="0" topLeftCell="A1">
      <pane ySplit="2" topLeftCell="A10" activePane="bottomLeft" state="frozen"/>
      <selection pane="bottomLeft" activeCell="E2" sqref="E2"/>
    </sheetView>
  </sheetViews>
  <sheetFormatPr defaultColWidth="9.00390625" defaultRowHeight="14.25"/>
  <cols>
    <col min="1" max="1" width="17.875" style="1" customWidth="1"/>
    <col min="2" max="2" width="16.375" style="1" customWidth="1"/>
    <col min="3" max="3" width="6.375" style="1" customWidth="1"/>
    <col min="4" max="4" width="42.625" style="1" customWidth="1"/>
    <col min="5" max="5" width="41.25390625" style="1" customWidth="1"/>
    <col min="6" max="6" width="9.25390625" style="1" customWidth="1"/>
    <col min="7" max="16384" width="9.00390625" style="1" customWidth="1"/>
  </cols>
  <sheetData>
    <row r="1" spans="1:6" s="1" customFormat="1" ht="57" customHeight="1">
      <c r="A1" s="8" t="s">
        <v>137</v>
      </c>
      <c r="B1" s="3"/>
      <c r="C1" s="3"/>
      <c r="D1" s="3"/>
      <c r="E1" s="3"/>
      <c r="F1" s="3"/>
    </row>
    <row r="2" spans="1:6" s="2" customFormat="1" ht="37.5" customHeight="1">
      <c r="A2" s="4" t="s">
        <v>1</v>
      </c>
      <c r="B2" s="4" t="s">
        <v>2</v>
      </c>
      <c r="C2" s="4" t="s">
        <v>3</v>
      </c>
      <c r="D2" s="4" t="s">
        <v>4</v>
      </c>
      <c r="E2" s="4" t="s">
        <v>5</v>
      </c>
      <c r="F2" s="4" t="s">
        <v>6</v>
      </c>
    </row>
    <row r="3" spans="1:6" s="2" customFormat="1" ht="144" customHeight="1">
      <c r="A3" s="4" t="s">
        <v>138</v>
      </c>
      <c r="B3" s="4" t="s">
        <v>139</v>
      </c>
      <c r="C3" s="4">
        <v>1</v>
      </c>
      <c r="D3" s="5" t="s">
        <v>140</v>
      </c>
      <c r="E3" s="5" t="s">
        <v>141</v>
      </c>
      <c r="F3" s="4" t="s">
        <v>15</v>
      </c>
    </row>
    <row r="4" spans="1:6" s="2" customFormat="1" ht="159.75" customHeight="1">
      <c r="A4" s="4" t="s">
        <v>138</v>
      </c>
      <c r="B4" s="4" t="s">
        <v>142</v>
      </c>
      <c r="C4" s="4">
        <v>1</v>
      </c>
      <c r="D4" s="6" t="s">
        <v>143</v>
      </c>
      <c r="E4" s="5" t="s">
        <v>144</v>
      </c>
      <c r="F4" s="4" t="s">
        <v>11</v>
      </c>
    </row>
    <row r="5" spans="1:6" s="2" customFormat="1" ht="171" customHeight="1">
      <c r="A5" s="4" t="s">
        <v>138</v>
      </c>
      <c r="B5" s="4" t="s">
        <v>145</v>
      </c>
      <c r="C5" s="4">
        <v>1</v>
      </c>
      <c r="D5" s="6" t="s">
        <v>146</v>
      </c>
      <c r="E5" s="5" t="s">
        <v>147</v>
      </c>
      <c r="F5" s="4" t="s">
        <v>11</v>
      </c>
    </row>
    <row r="6" spans="1:6" s="2" customFormat="1" ht="171" customHeight="1">
      <c r="A6" s="4" t="s">
        <v>138</v>
      </c>
      <c r="B6" s="4" t="s">
        <v>148</v>
      </c>
      <c r="C6" s="4">
        <v>1</v>
      </c>
      <c r="D6" s="6" t="s">
        <v>146</v>
      </c>
      <c r="E6" s="5" t="s">
        <v>149</v>
      </c>
      <c r="F6" s="4" t="s">
        <v>15</v>
      </c>
    </row>
    <row r="7" spans="1:6" s="2" customFormat="1" ht="184.5" customHeight="1">
      <c r="A7" s="4" t="s">
        <v>138</v>
      </c>
      <c r="B7" s="4" t="s">
        <v>150</v>
      </c>
      <c r="C7" s="4">
        <v>1</v>
      </c>
      <c r="D7" s="5" t="s">
        <v>151</v>
      </c>
      <c r="E7" s="5" t="s">
        <v>152</v>
      </c>
      <c r="F7" s="4" t="s">
        <v>11</v>
      </c>
    </row>
    <row r="8" spans="1:6" s="2" customFormat="1" ht="245.25" customHeight="1">
      <c r="A8" s="4" t="s">
        <v>138</v>
      </c>
      <c r="B8" s="4" t="s">
        <v>153</v>
      </c>
      <c r="C8" s="4">
        <v>1</v>
      </c>
      <c r="D8" s="6" t="s">
        <v>154</v>
      </c>
      <c r="E8" s="5" t="s">
        <v>155</v>
      </c>
      <c r="F8" s="4" t="s">
        <v>15</v>
      </c>
    </row>
    <row r="9" spans="1:6" s="2" customFormat="1" ht="171.75" customHeight="1">
      <c r="A9" s="4" t="s">
        <v>138</v>
      </c>
      <c r="B9" s="4" t="s">
        <v>156</v>
      </c>
      <c r="C9" s="4">
        <v>1</v>
      </c>
      <c r="D9" s="6" t="s">
        <v>157</v>
      </c>
      <c r="E9" s="5" t="s">
        <v>158</v>
      </c>
      <c r="F9" s="4" t="s">
        <v>11</v>
      </c>
    </row>
    <row r="10" spans="1:6" s="2" customFormat="1" ht="199.5" customHeight="1">
      <c r="A10" s="4" t="s">
        <v>138</v>
      </c>
      <c r="B10" s="4" t="s">
        <v>159</v>
      </c>
      <c r="C10" s="4">
        <v>1</v>
      </c>
      <c r="D10" s="6" t="s">
        <v>160</v>
      </c>
      <c r="E10" s="5" t="s">
        <v>161</v>
      </c>
      <c r="F10" s="4" t="s">
        <v>11</v>
      </c>
    </row>
    <row r="11" spans="1:6" s="2" customFormat="1" ht="180.75" customHeight="1">
      <c r="A11" s="4" t="s">
        <v>138</v>
      </c>
      <c r="B11" s="4" t="s">
        <v>162</v>
      </c>
      <c r="C11" s="4">
        <v>1</v>
      </c>
      <c r="D11" s="6" t="s">
        <v>163</v>
      </c>
      <c r="E11" s="5" t="s">
        <v>164</v>
      </c>
      <c r="F11" s="4" t="s">
        <v>11</v>
      </c>
    </row>
    <row r="12" spans="1:6" s="2" customFormat="1" ht="27.75" customHeight="1">
      <c r="A12" s="4" t="s">
        <v>22</v>
      </c>
      <c r="B12" s="4"/>
      <c r="C12" s="4">
        <f>SUM(C3:C11)</f>
        <v>9</v>
      </c>
      <c r="D12" s="7"/>
      <c r="E12" s="4"/>
      <c r="F12" s="4"/>
    </row>
    <row r="13" s="2" customFormat="1" ht="15"/>
    <row r="14" s="2" customFormat="1" ht="15"/>
    <row r="15" spans="1:6" s="2" customFormat="1" ht="15">
      <c r="A15" s="1"/>
      <c r="B15" s="1"/>
      <c r="C15" s="1"/>
      <c r="D15" s="1"/>
      <c r="E15" s="1"/>
      <c r="F15" s="1"/>
    </row>
    <row r="16" spans="1:6" s="2" customFormat="1" ht="15">
      <c r="A16" s="1"/>
      <c r="B16" s="1"/>
      <c r="C16" s="1"/>
      <c r="D16" s="1"/>
      <c r="E16" s="1"/>
      <c r="F16" s="1"/>
    </row>
    <row r="17" spans="1:6" s="2" customFormat="1" ht="15">
      <c r="A17" s="1"/>
      <c r="B17" s="1"/>
      <c r="C17" s="1"/>
      <c r="D17" s="1"/>
      <c r="E17" s="1"/>
      <c r="F17" s="1"/>
    </row>
    <row r="18" spans="1:6" s="2" customFormat="1" ht="15">
      <c r="A18" s="1"/>
      <c r="B18" s="1"/>
      <c r="C18" s="1"/>
      <c r="D18" s="1"/>
      <c r="E18" s="1"/>
      <c r="F18" s="1"/>
    </row>
  </sheetData>
  <sheetProtection/>
  <mergeCells count="1">
    <mergeCell ref="A1:F1"/>
  </mergeCells>
  <dataValidations count="2">
    <dataValidation type="list" allowBlank="1" showInputMessage="1" showErrorMessage="1" sqref="F3:F6">
      <formula1>#REF!</formula1>
    </dataValidation>
    <dataValidation type="list" allowBlank="1" showInputMessage="1" showErrorMessage="1" sqref="F7:F11">
      <formula1>"内招,校招,社招"</formula1>
    </dataValidation>
  </dataValidations>
  <printOptions/>
  <pageMargins left="0.7513888888888889" right="0.7513888888888889" top="1" bottom="1" header="0.5118055555555555" footer="0.5118055555555555"/>
  <pageSetup horizontalDpi="600" verticalDpi="600" orientation="portrait" paperSize="8" scale="91"/>
</worksheet>
</file>

<file path=xl/worksheets/sheet6.xml><?xml version="1.0" encoding="utf-8"?>
<worksheet xmlns="http://schemas.openxmlformats.org/spreadsheetml/2006/main" xmlns:r="http://schemas.openxmlformats.org/officeDocument/2006/relationships">
  <dimension ref="A1:F7"/>
  <sheetViews>
    <sheetView tabSelected="1" view="pageBreakPreview" zoomScale="55" zoomScaleSheetLayoutView="55" workbookViewId="0" topLeftCell="A1">
      <pane ySplit="2" topLeftCell="A3" activePane="bottomLeft" state="frozen"/>
      <selection pane="bottomLeft" activeCell="E4" sqref="E4"/>
    </sheetView>
  </sheetViews>
  <sheetFormatPr defaultColWidth="9.00390625" defaultRowHeight="14.25"/>
  <cols>
    <col min="1" max="1" width="14.375" style="1" customWidth="1"/>
    <col min="2" max="2" width="11.375" style="1" customWidth="1"/>
    <col min="3" max="3" width="6.50390625" style="1" customWidth="1"/>
    <col min="4" max="4" width="55.50390625" style="1" customWidth="1"/>
    <col min="5" max="5" width="80.625" style="1" customWidth="1"/>
    <col min="6" max="6" width="9.25390625" style="1" customWidth="1"/>
    <col min="7" max="16384" width="9.00390625" style="1" customWidth="1"/>
  </cols>
  <sheetData>
    <row r="1" spans="1:6" s="1" customFormat="1" ht="57" customHeight="1">
      <c r="A1" s="3" t="s">
        <v>165</v>
      </c>
      <c r="B1" s="3"/>
      <c r="C1" s="3"/>
      <c r="D1" s="3"/>
      <c r="E1" s="3"/>
      <c r="F1" s="3"/>
    </row>
    <row r="2" spans="1:6" s="2" customFormat="1" ht="37.5" customHeight="1">
      <c r="A2" s="4" t="s">
        <v>1</v>
      </c>
      <c r="B2" s="4" t="s">
        <v>2</v>
      </c>
      <c r="C2" s="4" t="s">
        <v>3</v>
      </c>
      <c r="D2" s="4" t="s">
        <v>4</v>
      </c>
      <c r="E2" s="4" t="s">
        <v>5</v>
      </c>
      <c r="F2" s="4" t="s">
        <v>6</v>
      </c>
    </row>
    <row r="3" spans="1:6" s="2" customFormat="1" ht="123" customHeight="1">
      <c r="A3" s="4" t="s">
        <v>166</v>
      </c>
      <c r="B3" s="4" t="s">
        <v>167</v>
      </c>
      <c r="C3" s="4">
        <v>1</v>
      </c>
      <c r="D3" s="5" t="s">
        <v>168</v>
      </c>
      <c r="E3" s="5" t="s">
        <v>169</v>
      </c>
      <c r="F3" s="4" t="s">
        <v>15</v>
      </c>
    </row>
    <row r="4" spans="1:6" s="2" customFormat="1" ht="159" customHeight="1">
      <c r="A4" s="4" t="s">
        <v>166</v>
      </c>
      <c r="B4" s="4" t="s">
        <v>170</v>
      </c>
      <c r="C4" s="4">
        <v>1</v>
      </c>
      <c r="D4" s="6" t="s">
        <v>171</v>
      </c>
      <c r="E4" s="5" t="s">
        <v>172</v>
      </c>
      <c r="F4" s="4" t="s">
        <v>11</v>
      </c>
    </row>
    <row r="5" spans="1:6" s="2" customFormat="1" ht="121.5" customHeight="1">
      <c r="A5" s="4" t="s">
        <v>166</v>
      </c>
      <c r="B5" s="4" t="s">
        <v>173</v>
      </c>
      <c r="C5" s="4">
        <v>1</v>
      </c>
      <c r="D5" s="6" t="s">
        <v>174</v>
      </c>
      <c r="E5" s="5" t="s">
        <v>175</v>
      </c>
      <c r="F5" s="4" t="s">
        <v>15</v>
      </c>
    </row>
    <row r="6" spans="1:6" s="2" customFormat="1" ht="150" customHeight="1">
      <c r="A6" s="4" t="s">
        <v>166</v>
      </c>
      <c r="B6" s="4" t="s">
        <v>176</v>
      </c>
      <c r="C6" s="4">
        <v>2</v>
      </c>
      <c r="D6" s="6" t="s">
        <v>177</v>
      </c>
      <c r="E6" s="5" t="s">
        <v>178</v>
      </c>
      <c r="F6" s="4" t="s">
        <v>15</v>
      </c>
    </row>
    <row r="7" spans="1:6" s="2" customFormat="1" ht="19.5" customHeight="1">
      <c r="A7" s="4" t="s">
        <v>22</v>
      </c>
      <c r="B7" s="4"/>
      <c r="C7" s="4">
        <f>SUM(C3:C6)</f>
        <v>5</v>
      </c>
      <c r="D7" s="7"/>
      <c r="E7" s="4"/>
      <c r="F7" s="4"/>
    </row>
    <row r="8" s="2" customFormat="1" ht="15"/>
    <row r="9" s="2" customFormat="1" ht="15"/>
  </sheetData>
  <sheetProtection/>
  <mergeCells count="1">
    <mergeCell ref="A1:F1"/>
  </mergeCells>
  <dataValidations count="1">
    <dataValidation type="list" allowBlank="1" showInputMessage="1" showErrorMessage="1" sqref="F3 F4 F5 F6">
      <formula1>#REF!</formula1>
    </dataValidation>
  </dataValidations>
  <printOptions/>
  <pageMargins left="0.75" right="0.75" top="1" bottom="1" header="0.5" footer="0.5"/>
  <pageSetup orientation="landscape" paperSize="9" scale="6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徐硕</dc:creator>
  <cp:keywords/>
  <dc:description/>
  <cp:lastModifiedBy>猪小洁</cp:lastModifiedBy>
  <dcterms:created xsi:type="dcterms:W3CDTF">2016-12-02T08:54:00Z</dcterms:created>
  <dcterms:modified xsi:type="dcterms:W3CDTF">2024-05-23T00:42:05Z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ACEDDE89D0134DE496C04D6B39FA85A3_12</vt:lpwstr>
  </property>
</Properties>
</file>